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6227F4B9-5609-4A74-83CA-96E75BC4B5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C73" i="1"/>
  <c r="H72" i="1"/>
  <c r="G72" i="1"/>
  <c r="F72" i="1"/>
  <c r="E72" i="1"/>
  <c r="D72" i="1"/>
  <c r="C72" i="1"/>
  <c r="H52" i="1"/>
  <c r="G52" i="1"/>
  <c r="F52" i="1"/>
  <c r="E52" i="1"/>
  <c r="D52" i="1"/>
  <c r="C52" i="1"/>
  <c r="H33" i="1"/>
  <c r="G33" i="1"/>
  <c r="F33" i="1"/>
  <c r="E33" i="1"/>
  <c r="D33" i="1"/>
  <c r="C33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<sst xmlns="http://schemas.openxmlformats.org/spreadsheetml/2006/main" count="104" uniqueCount="35">
  <si>
    <t>МБОУ Приаргунская СОШ (средняя)</t>
  </si>
  <si>
    <t>Меню 31.03.2022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</si>
  <si>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</si>
  <si>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</si>
  <si>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</si>
  <si>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</si>
  <si>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</si>
  <si>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</si>
  <si>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</si>
  <si>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</si>
  <si>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</si>
  <si>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</si>
  <si>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</si>
  <si>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</si>
  <si>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</si>
  <si>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Пюре гороховое с маслом( крупа горох, соль, масло слив)</t>
  </si>
  <si>
    <t>Курица запеченая (голень куриная, соль, масло раст)</t>
  </si>
  <si>
    <t>Соус (масло раст, морковь, лук, мука, томатная паста, лавр лист, чеснок)</t>
  </si>
  <si>
    <t>Чай с сахаром</t>
  </si>
  <si>
    <t>Конфета вафельная</t>
  </si>
  <si>
    <t>ПР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</si>
  <si>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</si>
  <si>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</si>
  <si>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</si>
  <si>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</si>
  <si>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</si>
  <si>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</si>
  <si>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картофельный(мясо говядина,картофель, соль, морковь, лук, том паста))</t>
  </si>
  <si>
    <t xml:space="preserve">Платное питание </t>
  </si>
  <si>
    <t>Булочка</t>
  </si>
  <si>
    <t>Конфета шок</t>
  </si>
  <si>
    <t>Итого за полную порцию</t>
  </si>
  <si>
    <t>Итого за  не полную порцию</t>
  </si>
  <si>
    <t>Суп картофельный(Мясо говядина, соль, морковь, картофель, лук, масло раст)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</si>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</sst>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30" xfId="0" applyBorder="1"/>
    <xf numFmtId="0" fontId="0" fillId="0" borderId="31" xfId="0" applyBorder="1" applyAlignment="1">
      <alignment wrapText="1"/>
    </xf>
    <xf numFmtId="0" fontId="2" fillId="0" borderId="34" xfId="0" applyFont="1" applyBorder="1"/>
    <xf numFmtId="0" fontId="7" fillId="0" borderId="34" xfId="0" applyFont="1" applyBorder="1"/>
    <xf numFmtId="0" fontId="0" fillId="0" borderId="34" xfId="0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5" xfId="0" applyBorder="1"/>
    <xf numFmtId="0" fontId="2" fillId="0" borderId="21" xfId="0" applyFont="1" applyBorder="1"/>
    <xf numFmtId="0" fontId="7" fillId="0" borderId="21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40" xfId="0" applyFont="1" applyBorder="1"/>
    <xf numFmtId="0" fontId="8" fillId="0" borderId="25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/>
    <xf numFmtId="0" fontId="1" fillId="0" borderId="31" xfId="0" applyFont="1" applyBorder="1" applyAlignment="1"/>
    <xf numFmtId="0" fontId="7" fillId="0" borderId="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15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5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4" xfId="0" applyFont="1" applyBorder="1" applyAlignment="1"/>
    <xf numFmtId="0" fontId="2" fillId="0" borderId="39" xfId="0" applyFont="1" applyBorder="1" applyAlignment="1"/>
    <xf numFmtId="0" fontId="2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sqref="A1:A1048576"/>
    </sheetView>
  </sheetViews>
  <sheetFormatPr defaultRowHeight="14.4" x14ac:dyDescent="0.3"/>
  <cols>
    <col min="1" max="1" width="12.33203125" customWidth="1"/>
    <col min="2" max="2" width="22.44140625" customWidth="1"/>
    <col min="8" max="8" width="10.109375" bestFit="1" customWidth="1"/>
  </cols>
  <sheetData>
    <row r="1" spans="1:9" x14ac:dyDescent="0.3">
      <c r="E1" s="53" t="s">
        <v>0</v>
      </c>
      <c r="F1" s="53"/>
      <c r="G1" s="53"/>
      <c r="H1" s="53"/>
      <c r="I1" s="53"/>
    </row>
    <row r="2" spans="1:9" x14ac:dyDescent="0.3">
      <c r="E2" s="53"/>
      <c r="F2" s="53"/>
      <c r="G2" s="53"/>
      <c r="H2" s="53"/>
      <c r="I2" s="53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54" t="s">
        <v>1</v>
      </c>
      <c r="C4" s="54"/>
      <c r="D4" s="54"/>
      <c r="E4" s="54"/>
      <c r="F4" s="1"/>
      <c r="G4" s="1"/>
      <c r="H4" s="1"/>
      <c r="I4" s="1"/>
    </row>
    <row r="5" spans="1:9" ht="15.6" x14ac:dyDescent="0.3">
      <c r="A5" s="55" t="s">
        <v>2</v>
      </c>
      <c r="B5" s="55"/>
      <c r="C5" s="55"/>
      <c r="D5" s="55"/>
      <c r="E5" s="55"/>
      <c r="F5" s="56"/>
      <c r="G5" s="1"/>
      <c r="H5" s="1"/>
      <c r="I5" s="1"/>
    </row>
    <row r="6" spans="1:9" ht="15.6" x14ac:dyDescent="0.3">
      <c r="A6" s="2"/>
      <c r="B6" s="55" t="s">
        <v>3</v>
      </c>
      <c r="C6" s="56"/>
      <c r="D6" s="56"/>
      <c r="E6" s="56"/>
      <c r="F6" s="56"/>
      <c r="G6" s="1"/>
      <c r="H6" s="1"/>
      <c r="I6" s="1"/>
    </row>
    <row r="7" spans="1:9" ht="15" thickBot="1" x14ac:dyDescent="0.35"/>
    <row r="8" spans="1:9" ht="25.2" thickBot="1" x14ac:dyDescent="0.35">
      <c r="A8" s="57" t="s">
        <v>4</v>
      </c>
      <c r="B8" s="59" t="s">
        <v>5</v>
      </c>
      <c r="C8" s="61" t="s">
        <v>6</v>
      </c>
      <c r="D8" s="63" t="s">
        <v>7</v>
      </c>
      <c r="E8" s="64"/>
      <c r="F8" s="65"/>
      <c r="G8" s="66" t="s">
        <v>8</v>
      </c>
      <c r="H8" s="68" t="s">
        <v>9</v>
      </c>
      <c r="I8" s="3" t="s">
        <v>10</v>
      </c>
    </row>
    <row r="9" spans="1:9" ht="15" thickBot="1" x14ac:dyDescent="0.35">
      <c r="A9" s="58"/>
      <c r="B9" s="60"/>
      <c r="C9" s="62"/>
      <c r="D9" s="4" t="s">
        <v>11</v>
      </c>
      <c r="E9" s="5" t="s">
        <v>12</v>
      </c>
      <c r="F9" s="6" t="s">
        <v>13</v>
      </c>
      <c r="G9" s="67"/>
      <c r="H9" s="69"/>
      <c r="I9" s="7"/>
    </row>
    <row r="10" spans="1:9" ht="44.4" thickBot="1" x14ac:dyDescent="0.4">
      <c r="A10" s="8" t="s">
        <v>14</v>
      </c>
      <c r="B10" s="9" t="s">
        <v>15</v>
      </c>
      <c r="C10" s="5">
        <v>180</v>
      </c>
      <c r="D10" s="5">
        <v>4.09</v>
      </c>
      <c r="E10" s="5">
        <v>3.57</v>
      </c>
      <c r="F10" s="10">
        <v>23.35</v>
      </c>
      <c r="G10" s="11">
        <v>170</v>
      </c>
      <c r="H10" s="12">
        <v>10.3</v>
      </c>
      <c r="I10" s="12">
        <v>199</v>
      </c>
    </row>
    <row r="11" spans="1:9" ht="43.2" x14ac:dyDescent="0.3">
      <c r="A11" s="13"/>
      <c r="B11" s="14" t="s">
        <v>16</v>
      </c>
      <c r="C11" s="15">
        <v>100</v>
      </c>
      <c r="D11" s="16">
        <v>22.06</v>
      </c>
      <c r="E11" s="16">
        <v>18.23</v>
      </c>
      <c r="F11" s="16">
        <v>5.88</v>
      </c>
      <c r="G11" s="16">
        <v>276.25</v>
      </c>
      <c r="H11" s="16">
        <v>26.4</v>
      </c>
      <c r="I11" s="17">
        <v>293</v>
      </c>
    </row>
    <row r="12" spans="1:9" ht="58.2" thickBot="1" x14ac:dyDescent="0.35">
      <c r="A12" s="13"/>
      <c r="B12" s="14" t="s">
        <v>17</v>
      </c>
      <c r="C12" s="16">
        <v>30</v>
      </c>
      <c r="D12" s="16">
        <v>0.6</v>
      </c>
      <c r="E12" s="16">
        <v>1.7</v>
      </c>
      <c r="F12" s="16">
        <v>2.2999999999999998</v>
      </c>
      <c r="G12" s="16">
        <v>27.7</v>
      </c>
      <c r="H12" s="16">
        <v>4.2</v>
      </c>
      <c r="I12" s="17">
        <v>333</v>
      </c>
    </row>
    <row r="13" spans="1:9" x14ac:dyDescent="0.3">
      <c r="A13" s="13"/>
      <c r="B13" s="18" t="s">
        <v>34</v>
      </c>
      <c r="C13" s="19">
        <v>100</v>
      </c>
      <c r="D13" s="20">
        <v>0.4</v>
      </c>
      <c r="E13" s="20">
        <v>0.4</v>
      </c>
      <c r="F13" s="21">
        <v>6.35</v>
      </c>
      <c r="G13" s="22">
        <v>47</v>
      </c>
      <c r="H13" s="23">
        <v>27</v>
      </c>
      <c r="I13" s="23">
        <v>338</v>
      </c>
    </row>
    <row r="14" spans="1:9" ht="15" thickBot="1" x14ac:dyDescent="0.35">
      <c r="A14" s="13"/>
      <c r="B14" s="14" t="s">
        <v>18</v>
      </c>
      <c r="C14" s="15">
        <v>200</v>
      </c>
      <c r="D14" s="16">
        <v>0.2</v>
      </c>
      <c r="E14" s="16">
        <v>0</v>
      </c>
      <c r="F14" s="16">
        <v>15</v>
      </c>
      <c r="G14" s="16">
        <v>58</v>
      </c>
      <c r="H14" s="16">
        <v>2.6</v>
      </c>
      <c r="I14" s="17">
        <v>377</v>
      </c>
    </row>
    <row r="15" spans="1:9" ht="15" thickBot="1" x14ac:dyDescent="0.35">
      <c r="A15" s="13"/>
      <c r="B15" s="18" t="s">
        <v>19</v>
      </c>
      <c r="C15" s="19">
        <v>20</v>
      </c>
      <c r="D15" s="20">
        <v>2.84</v>
      </c>
      <c r="E15" s="20">
        <v>10.58</v>
      </c>
      <c r="F15" s="21">
        <v>20.6</v>
      </c>
      <c r="G15" s="24">
        <v>186.3</v>
      </c>
      <c r="H15" s="16">
        <v>8</v>
      </c>
      <c r="I15" s="23" t="s">
        <v>20</v>
      </c>
    </row>
    <row r="16" spans="1:9" ht="15" thickBot="1" x14ac:dyDescent="0.35">
      <c r="A16" s="13"/>
      <c r="B16" s="18" t="s">
        <v>21</v>
      </c>
      <c r="C16" s="19">
        <v>70</v>
      </c>
      <c r="D16" s="20">
        <v>3.16</v>
      </c>
      <c r="E16" s="20">
        <v>0.4</v>
      </c>
      <c r="F16" s="21">
        <v>7.35</v>
      </c>
      <c r="G16" s="22">
        <v>93.52</v>
      </c>
      <c r="H16" s="23">
        <v>2</v>
      </c>
      <c r="I16" s="23" t="s">
        <v>20</v>
      </c>
    </row>
    <row r="17" spans="1:9" ht="15" thickBot="1" x14ac:dyDescent="0.35">
      <c r="A17" s="70" t="s">
        <v>22</v>
      </c>
      <c r="B17" s="71"/>
      <c r="C17" s="25">
        <f t="shared" ref="C17:H17" si="0">SUM(C10:C16)</f>
        <v>700</v>
      </c>
      <c r="D17" s="25">
        <f t="shared" si="0"/>
        <v>33.349999999999994</v>
      </c>
      <c r="E17" s="25">
        <f t="shared" si="0"/>
        <v>34.879999999999995</v>
      </c>
      <c r="F17" s="26">
        <f t="shared" si="0"/>
        <v>80.83</v>
      </c>
      <c r="G17" s="27">
        <f t="shared" si="0"/>
        <v>858.77</v>
      </c>
      <c r="H17" s="28">
        <f t="shared" si="0"/>
        <v>80.5</v>
      </c>
      <c r="I17" s="29"/>
    </row>
    <row r="18" spans="1:9" x14ac:dyDescent="0.3">
      <c r="A18" s="30"/>
      <c r="B18" s="31"/>
      <c r="C18" s="30"/>
      <c r="D18" s="30"/>
      <c r="E18" s="30"/>
      <c r="F18" s="30"/>
      <c r="G18" s="30"/>
      <c r="H18" s="30"/>
      <c r="I18" s="31"/>
    </row>
    <row r="19" spans="1:9" x14ac:dyDescent="0.3">
      <c r="E19" s="53" t="s">
        <v>0</v>
      </c>
      <c r="F19" s="53"/>
      <c r="G19" s="53"/>
      <c r="H19" s="53"/>
      <c r="I19" s="53"/>
    </row>
    <row r="20" spans="1:9" x14ac:dyDescent="0.3">
      <c r="E20" s="53"/>
      <c r="F20" s="53"/>
      <c r="G20" s="53"/>
      <c r="H20" s="53"/>
      <c r="I20" s="53"/>
    </row>
    <row r="21" spans="1:9" x14ac:dyDescent="0.3">
      <c r="E21" s="1"/>
      <c r="F21" s="1"/>
      <c r="G21" s="1"/>
      <c r="H21" s="1"/>
      <c r="I21" s="1"/>
    </row>
    <row r="22" spans="1:9" ht="17.399999999999999" x14ac:dyDescent="0.3">
      <c r="B22" s="54" t="s">
        <v>1</v>
      </c>
      <c r="C22" s="54"/>
      <c r="D22" s="54"/>
      <c r="E22" s="54"/>
      <c r="F22" s="1"/>
      <c r="G22" s="1"/>
      <c r="H22" s="1"/>
      <c r="I22" s="1"/>
    </row>
    <row r="23" spans="1:9" ht="15.6" x14ac:dyDescent="0.3">
      <c r="A23" s="55" t="s">
        <v>23</v>
      </c>
      <c r="B23" s="55"/>
      <c r="C23" s="55"/>
      <c r="D23" s="55"/>
      <c r="E23" s="55"/>
      <c r="F23" s="56"/>
      <c r="G23" s="1"/>
      <c r="H23" s="1"/>
      <c r="I23" s="1"/>
    </row>
    <row r="24" spans="1:9" ht="15.6" x14ac:dyDescent="0.3">
      <c r="A24" s="2"/>
      <c r="B24" s="72" t="s">
        <v>24</v>
      </c>
      <c r="C24" s="73"/>
      <c r="D24" s="73"/>
      <c r="E24" s="73"/>
      <c r="F24" s="73"/>
      <c r="G24" s="1"/>
      <c r="H24" s="1"/>
      <c r="I24" s="1"/>
    </row>
    <row r="25" spans="1:9" ht="15" thickBot="1" x14ac:dyDescent="0.35"/>
    <row r="26" spans="1:9" ht="25.2" thickBot="1" x14ac:dyDescent="0.35">
      <c r="A26" s="57" t="s">
        <v>4</v>
      </c>
      <c r="B26" s="59" t="s">
        <v>5</v>
      </c>
      <c r="C26" s="61" t="s">
        <v>6</v>
      </c>
      <c r="D26" s="63" t="s">
        <v>7</v>
      </c>
      <c r="E26" s="64"/>
      <c r="F26" s="65"/>
      <c r="G26" s="66" t="s">
        <v>8</v>
      </c>
      <c r="H26" s="68" t="s">
        <v>9</v>
      </c>
      <c r="I26" s="3" t="s">
        <v>10</v>
      </c>
    </row>
    <row r="27" spans="1:9" ht="15" thickBot="1" x14ac:dyDescent="0.35">
      <c r="A27" s="58"/>
      <c r="B27" s="74"/>
      <c r="C27" s="75"/>
      <c r="D27" s="32" t="s">
        <v>11</v>
      </c>
      <c r="E27" s="20" t="s">
        <v>12</v>
      </c>
      <c r="F27" s="33" t="s">
        <v>13</v>
      </c>
      <c r="G27" s="76"/>
      <c r="H27" s="77"/>
      <c r="I27" s="34"/>
    </row>
    <row r="28" spans="1:9" ht="43.8" thickBot="1" x14ac:dyDescent="0.35">
      <c r="A28" s="78" t="s">
        <v>14</v>
      </c>
      <c r="B28" s="9" t="s">
        <v>15</v>
      </c>
      <c r="C28" s="5">
        <v>180</v>
      </c>
      <c r="D28" s="5">
        <v>4.09</v>
      </c>
      <c r="E28" s="5">
        <v>3.57</v>
      </c>
      <c r="F28" s="10">
        <v>23.35</v>
      </c>
      <c r="G28" s="11">
        <v>170</v>
      </c>
      <c r="H28" s="12">
        <v>10.3</v>
      </c>
      <c r="I28" s="12">
        <v>199</v>
      </c>
    </row>
    <row r="29" spans="1:9" ht="43.2" x14ac:dyDescent="0.3">
      <c r="A29" s="79"/>
      <c r="B29" s="14" t="s">
        <v>16</v>
      </c>
      <c r="C29" s="15">
        <v>100</v>
      </c>
      <c r="D29" s="16">
        <v>22.06</v>
      </c>
      <c r="E29" s="16">
        <v>18.23</v>
      </c>
      <c r="F29" s="16">
        <v>5.88</v>
      </c>
      <c r="G29" s="16">
        <v>276.25</v>
      </c>
      <c r="H29" s="16">
        <v>26.4</v>
      </c>
      <c r="I29" s="17">
        <v>293</v>
      </c>
    </row>
    <row r="30" spans="1:9" ht="57.6" x14ac:dyDescent="0.3">
      <c r="A30" s="79"/>
      <c r="B30" s="14" t="s">
        <v>17</v>
      </c>
      <c r="C30" s="16">
        <v>30</v>
      </c>
      <c r="D30" s="16">
        <v>0.6</v>
      </c>
      <c r="E30" s="16">
        <v>1.7</v>
      </c>
      <c r="F30" s="16">
        <v>2.2999999999999998</v>
      </c>
      <c r="G30" s="16">
        <v>27.7</v>
      </c>
      <c r="H30" s="16">
        <v>4.2</v>
      </c>
      <c r="I30" s="17">
        <v>333</v>
      </c>
    </row>
    <row r="31" spans="1:9" ht="15" thickBot="1" x14ac:dyDescent="0.35">
      <c r="A31" s="79"/>
      <c r="B31" s="14" t="s">
        <v>18</v>
      </c>
      <c r="C31" s="15">
        <v>200</v>
      </c>
      <c r="D31" s="16">
        <v>0.2</v>
      </c>
      <c r="E31" s="16">
        <v>0</v>
      </c>
      <c r="F31" s="16">
        <v>15</v>
      </c>
      <c r="G31" s="16">
        <v>58</v>
      </c>
      <c r="H31" s="16">
        <v>2.6</v>
      </c>
      <c r="I31" s="17">
        <v>377</v>
      </c>
    </row>
    <row r="32" spans="1:9" ht="15" thickBot="1" x14ac:dyDescent="0.35">
      <c r="A32" s="80"/>
      <c r="B32" s="18" t="s">
        <v>21</v>
      </c>
      <c r="C32" s="19">
        <v>70</v>
      </c>
      <c r="D32" s="20">
        <v>3.16</v>
      </c>
      <c r="E32" s="20">
        <v>0.4</v>
      </c>
      <c r="F32" s="21">
        <v>7.35</v>
      </c>
      <c r="G32" s="22">
        <v>93.52</v>
      </c>
      <c r="H32" s="23">
        <v>2</v>
      </c>
      <c r="I32" s="23" t="s">
        <v>20</v>
      </c>
    </row>
    <row r="33" spans="1:9" ht="18" x14ac:dyDescent="0.35">
      <c r="A33" s="81" t="s">
        <v>25</v>
      </c>
      <c r="B33" s="82"/>
      <c r="C33" s="35">
        <f t="shared" ref="C33:H33" si="1">SUM(C28:C31)</f>
        <v>510</v>
      </c>
      <c r="D33" s="35">
        <f t="shared" si="1"/>
        <v>26.95</v>
      </c>
      <c r="E33" s="35">
        <f t="shared" si="1"/>
        <v>23.5</v>
      </c>
      <c r="F33" s="35">
        <f t="shared" si="1"/>
        <v>46.53</v>
      </c>
      <c r="G33" s="35">
        <f t="shared" si="1"/>
        <v>531.95000000000005</v>
      </c>
      <c r="H33" s="36">
        <f t="shared" si="1"/>
        <v>43.500000000000007</v>
      </c>
      <c r="I33" s="37"/>
    </row>
    <row r="34" spans="1:9" ht="18" x14ac:dyDescent="0.35">
      <c r="A34" s="38"/>
      <c r="B34" s="39"/>
      <c r="C34" s="30"/>
      <c r="D34" s="30"/>
      <c r="E34" s="30"/>
      <c r="F34" s="30"/>
      <c r="G34" s="30"/>
      <c r="H34" s="40"/>
      <c r="I34" s="31"/>
    </row>
    <row r="35" spans="1:9" x14ac:dyDescent="0.3">
      <c r="E35" s="53" t="s">
        <v>0</v>
      </c>
      <c r="F35" s="53"/>
      <c r="G35" s="53"/>
      <c r="H35" s="53"/>
      <c r="I35" s="53"/>
    </row>
    <row r="36" spans="1:9" x14ac:dyDescent="0.3">
      <c r="E36" s="53"/>
      <c r="F36" s="53"/>
      <c r="G36" s="53"/>
      <c r="H36" s="53"/>
      <c r="I36" s="53"/>
    </row>
    <row r="37" spans="1:9" x14ac:dyDescent="0.3">
      <c r="E37" s="1"/>
      <c r="F37" s="1"/>
      <c r="G37" s="1"/>
      <c r="H37" s="1"/>
      <c r="I37" s="1"/>
    </row>
    <row r="38" spans="1:9" ht="17.399999999999999" x14ac:dyDescent="0.3">
      <c r="B38" s="54" t="s">
        <v>1</v>
      </c>
      <c r="C38" s="54"/>
      <c r="D38" s="54"/>
      <c r="E38" s="54"/>
      <c r="F38" s="1"/>
      <c r="G38" s="1"/>
      <c r="H38" s="1"/>
      <c r="I38" s="1"/>
    </row>
    <row r="39" spans="1:9" ht="15.6" x14ac:dyDescent="0.3">
      <c r="A39" s="55" t="s">
        <v>23</v>
      </c>
      <c r="B39" s="55"/>
      <c r="C39" s="55"/>
      <c r="D39" s="55"/>
      <c r="E39" s="55"/>
      <c r="F39" s="56"/>
      <c r="G39" s="1"/>
      <c r="H39" s="1"/>
      <c r="I39" s="1"/>
    </row>
    <row r="40" spans="1:9" ht="15.6" x14ac:dyDescent="0.3">
      <c r="A40" s="2"/>
      <c r="B40" s="72" t="s">
        <v>26</v>
      </c>
      <c r="C40" s="73"/>
      <c r="D40" s="73"/>
      <c r="E40" s="73"/>
      <c r="F40" s="73"/>
      <c r="G40" s="1"/>
      <c r="H40" s="1"/>
      <c r="I40" s="1"/>
    </row>
    <row r="41" spans="1:9" ht="15" thickBot="1" x14ac:dyDescent="0.35"/>
    <row r="42" spans="1:9" ht="25.2" thickBot="1" x14ac:dyDescent="0.35">
      <c r="A42" s="57" t="s">
        <v>4</v>
      </c>
      <c r="B42" s="59" t="s">
        <v>5</v>
      </c>
      <c r="C42" s="61" t="s">
        <v>6</v>
      </c>
      <c r="D42" s="63" t="s">
        <v>7</v>
      </c>
      <c r="E42" s="64"/>
      <c r="F42" s="65"/>
      <c r="G42" s="66" t="s">
        <v>8</v>
      </c>
      <c r="H42" s="68" t="s">
        <v>9</v>
      </c>
      <c r="I42" s="3" t="s">
        <v>10</v>
      </c>
    </row>
    <row r="43" spans="1:9" ht="15" thickBot="1" x14ac:dyDescent="0.35">
      <c r="A43" s="58"/>
      <c r="B43" s="60"/>
      <c r="C43" s="62"/>
      <c r="D43" s="4" t="s">
        <v>11</v>
      </c>
      <c r="E43" s="5" t="s">
        <v>12</v>
      </c>
      <c r="F43" s="6" t="s">
        <v>13</v>
      </c>
      <c r="G43" s="67"/>
      <c r="H43" s="69"/>
      <c r="I43" s="7"/>
    </row>
    <row r="44" spans="1:9" ht="44.4" thickBot="1" x14ac:dyDescent="0.4">
      <c r="A44" s="8" t="s">
        <v>14</v>
      </c>
      <c r="B44" s="9" t="s">
        <v>15</v>
      </c>
      <c r="C44" s="5">
        <v>180</v>
      </c>
      <c r="D44" s="5">
        <v>4.09</v>
      </c>
      <c r="E44" s="5">
        <v>3.57</v>
      </c>
      <c r="F44" s="10">
        <v>23.35</v>
      </c>
      <c r="G44" s="11">
        <v>170</v>
      </c>
      <c r="H44" s="12">
        <v>10.3</v>
      </c>
      <c r="I44" s="12">
        <v>199</v>
      </c>
    </row>
    <row r="45" spans="1:9" ht="43.8" x14ac:dyDescent="0.35">
      <c r="A45" s="8"/>
      <c r="B45" s="14" t="s">
        <v>16</v>
      </c>
      <c r="C45" s="15">
        <v>100</v>
      </c>
      <c r="D45" s="16">
        <v>22.06</v>
      </c>
      <c r="E45" s="16">
        <v>18.23</v>
      </c>
      <c r="F45" s="16">
        <v>5.88</v>
      </c>
      <c r="G45" s="16">
        <v>276.25</v>
      </c>
      <c r="H45" s="16">
        <v>26.4</v>
      </c>
      <c r="I45" s="17">
        <v>293</v>
      </c>
    </row>
    <row r="46" spans="1:9" ht="58.8" thickBot="1" x14ac:dyDescent="0.4">
      <c r="A46" s="8"/>
      <c r="B46" s="14" t="s">
        <v>17</v>
      </c>
      <c r="C46" s="16">
        <v>30</v>
      </c>
      <c r="D46" s="16">
        <v>0.6</v>
      </c>
      <c r="E46" s="16">
        <v>1.7</v>
      </c>
      <c r="F46" s="16">
        <v>2.2999999999999998</v>
      </c>
      <c r="G46" s="16">
        <v>27.7</v>
      </c>
      <c r="H46" s="16">
        <v>4.2</v>
      </c>
      <c r="I46" s="17">
        <v>333</v>
      </c>
    </row>
    <row r="47" spans="1:9" ht="18.600000000000001" thickBot="1" x14ac:dyDescent="0.4">
      <c r="A47" s="8"/>
      <c r="B47" s="18" t="s">
        <v>34</v>
      </c>
      <c r="C47" s="19">
        <v>100</v>
      </c>
      <c r="D47" s="20">
        <v>0.4</v>
      </c>
      <c r="E47" s="20">
        <v>0.4</v>
      </c>
      <c r="F47" s="21">
        <v>6.35</v>
      </c>
      <c r="G47" s="22">
        <v>47</v>
      </c>
      <c r="H47" s="23">
        <v>27</v>
      </c>
      <c r="I47" s="23">
        <v>338</v>
      </c>
    </row>
    <row r="48" spans="1:9" ht="58.8" thickBot="1" x14ac:dyDescent="0.4">
      <c r="A48" s="8"/>
      <c r="B48" s="18" t="s">
        <v>27</v>
      </c>
      <c r="C48" s="19">
        <v>250</v>
      </c>
      <c r="D48" s="20">
        <v>2.1</v>
      </c>
      <c r="E48" s="5">
        <v>5.1100000000000003</v>
      </c>
      <c r="F48" s="10">
        <v>16.59</v>
      </c>
      <c r="G48" s="11">
        <v>120.75</v>
      </c>
      <c r="H48" s="41">
        <v>22</v>
      </c>
      <c r="I48" s="41">
        <v>197</v>
      </c>
    </row>
    <row r="49" spans="1:9" ht="18" x14ac:dyDescent="0.35">
      <c r="A49" s="8"/>
      <c r="B49" s="18" t="s">
        <v>19</v>
      </c>
      <c r="C49" s="19">
        <v>20</v>
      </c>
      <c r="D49" s="20">
        <v>2.84</v>
      </c>
      <c r="E49" s="20">
        <v>10.58</v>
      </c>
      <c r="F49" s="21">
        <v>20.6</v>
      </c>
      <c r="G49" s="24">
        <v>186.3</v>
      </c>
      <c r="H49" s="16">
        <v>8</v>
      </c>
      <c r="I49" s="23" t="s">
        <v>20</v>
      </c>
    </row>
    <row r="50" spans="1:9" ht="18.600000000000001" thickBot="1" x14ac:dyDescent="0.4">
      <c r="A50" s="8"/>
      <c r="B50" s="14" t="s">
        <v>18</v>
      </c>
      <c r="C50" s="15">
        <v>200</v>
      </c>
      <c r="D50" s="16">
        <v>0.2</v>
      </c>
      <c r="E50" s="16">
        <v>0</v>
      </c>
      <c r="F50" s="16">
        <v>15</v>
      </c>
      <c r="G50" s="16">
        <v>58</v>
      </c>
      <c r="H50" s="16">
        <v>2.6</v>
      </c>
      <c r="I50" s="17">
        <v>377</v>
      </c>
    </row>
    <row r="51" spans="1:9" x14ac:dyDescent="0.3">
      <c r="A51" s="13"/>
      <c r="B51" s="18" t="s">
        <v>21</v>
      </c>
      <c r="C51" s="19">
        <v>70</v>
      </c>
      <c r="D51" s="20">
        <v>3.16</v>
      </c>
      <c r="E51" s="20">
        <v>0.4</v>
      </c>
      <c r="F51" s="21">
        <v>7.35</v>
      </c>
      <c r="G51" s="22">
        <v>93.52</v>
      </c>
      <c r="H51" s="23">
        <v>2</v>
      </c>
      <c r="I51" s="23" t="s">
        <v>20</v>
      </c>
    </row>
    <row r="52" spans="1:9" ht="18" x14ac:dyDescent="0.35">
      <c r="A52" s="84" t="s">
        <v>25</v>
      </c>
      <c r="B52" s="85"/>
      <c r="C52" s="42">
        <f t="shared" ref="C52:H52" si="2">SUM(C44:C51)</f>
        <v>950</v>
      </c>
      <c r="D52" s="42">
        <f t="shared" si="2"/>
        <v>35.450000000000003</v>
      </c>
      <c r="E52" s="42">
        <f t="shared" si="2"/>
        <v>39.989999999999995</v>
      </c>
      <c r="F52" s="42">
        <f t="shared" si="2"/>
        <v>97.419999999999987</v>
      </c>
      <c r="G52" s="42">
        <f t="shared" si="2"/>
        <v>979.52</v>
      </c>
      <c r="H52" s="43">
        <f t="shared" si="2"/>
        <v>102.5</v>
      </c>
      <c r="I52" s="16"/>
    </row>
    <row r="53" spans="1:9" ht="18" x14ac:dyDescent="0.35">
      <c r="A53" s="38"/>
      <c r="B53" s="39"/>
      <c r="C53" s="30"/>
      <c r="D53" s="30"/>
      <c r="E53" s="30"/>
      <c r="F53" s="30"/>
      <c r="G53" s="30"/>
      <c r="H53" s="40"/>
      <c r="I53" s="31"/>
    </row>
    <row r="54" spans="1:9" x14ac:dyDescent="0.3">
      <c r="E54" s="53" t="s">
        <v>0</v>
      </c>
      <c r="F54" s="53"/>
      <c r="G54" s="53"/>
      <c r="H54" s="53"/>
      <c r="I54" s="53"/>
    </row>
    <row r="55" spans="1:9" x14ac:dyDescent="0.3">
      <c r="E55" s="53"/>
      <c r="F55" s="53"/>
      <c r="G55" s="53"/>
      <c r="H55" s="53"/>
      <c r="I55" s="53"/>
    </row>
    <row r="56" spans="1:9" x14ac:dyDescent="0.3">
      <c r="E56" s="1"/>
      <c r="F56" s="1"/>
      <c r="G56" s="1"/>
      <c r="H56" s="1"/>
      <c r="I56" s="1"/>
    </row>
    <row r="57" spans="1:9" ht="17.399999999999999" x14ac:dyDescent="0.3">
      <c r="B57" s="54" t="s">
        <v>1</v>
      </c>
      <c r="C57" s="54"/>
      <c r="D57" s="54"/>
      <c r="E57" s="54"/>
      <c r="F57" s="1"/>
      <c r="G57" s="1"/>
      <c r="H57" s="1"/>
      <c r="I57" s="1"/>
    </row>
    <row r="58" spans="1:9" ht="15.6" x14ac:dyDescent="0.3">
      <c r="A58" s="55" t="s">
        <v>23</v>
      </c>
      <c r="B58" s="55"/>
      <c r="C58" s="55"/>
      <c r="D58" s="55"/>
      <c r="E58" s="55"/>
      <c r="F58" s="55"/>
      <c r="G58" s="1"/>
      <c r="H58" s="1"/>
      <c r="I58" s="1"/>
    </row>
    <row r="59" spans="1:9" ht="16.2" thickBot="1" x14ac:dyDescent="0.35">
      <c r="A59" s="2"/>
      <c r="B59" s="86" t="s">
        <v>28</v>
      </c>
      <c r="C59" s="86"/>
      <c r="D59" s="86"/>
      <c r="E59" s="86"/>
      <c r="F59" s="86"/>
      <c r="G59" s="1"/>
      <c r="H59" s="1"/>
      <c r="I59" s="1"/>
    </row>
    <row r="60" spans="1:9" ht="25.2" thickBot="1" x14ac:dyDescent="0.35">
      <c r="A60" s="57" t="s">
        <v>4</v>
      </c>
      <c r="B60" s="59" t="s">
        <v>5</v>
      </c>
      <c r="C60" s="87" t="s">
        <v>6</v>
      </c>
      <c r="D60" s="63" t="s">
        <v>7</v>
      </c>
      <c r="E60" s="64"/>
      <c r="F60" s="65"/>
      <c r="G60" s="68" t="s">
        <v>8</v>
      </c>
      <c r="H60" s="68" t="s">
        <v>9</v>
      </c>
      <c r="I60" s="3" t="s">
        <v>10</v>
      </c>
    </row>
    <row r="61" spans="1:9" ht="15" thickBot="1" x14ac:dyDescent="0.35">
      <c r="A61" s="58"/>
      <c r="B61" s="60"/>
      <c r="C61" s="88"/>
      <c r="D61" s="4" t="s">
        <v>11</v>
      </c>
      <c r="E61" s="5" t="s">
        <v>12</v>
      </c>
      <c r="F61" s="6" t="s">
        <v>13</v>
      </c>
      <c r="G61" s="83"/>
      <c r="H61" s="83"/>
      <c r="I61" s="7"/>
    </row>
    <row r="62" spans="1:9" ht="44.4" thickBot="1" x14ac:dyDescent="0.4">
      <c r="A62" s="8" t="s">
        <v>14</v>
      </c>
      <c r="B62" s="9" t="s">
        <v>15</v>
      </c>
      <c r="C62" s="5">
        <v>180</v>
      </c>
      <c r="D62" s="5">
        <v>4.09</v>
      </c>
      <c r="E62" s="5">
        <v>3.57</v>
      </c>
      <c r="F62" s="10">
        <v>23.35</v>
      </c>
      <c r="G62" s="11">
        <v>170</v>
      </c>
      <c r="H62" s="12">
        <v>10.3</v>
      </c>
      <c r="I62" s="12">
        <v>199</v>
      </c>
    </row>
    <row r="63" spans="1:9" ht="43.2" x14ac:dyDescent="0.3">
      <c r="A63" s="13"/>
      <c r="B63" s="14" t="s">
        <v>16</v>
      </c>
      <c r="C63" s="15">
        <v>100</v>
      </c>
      <c r="D63" s="16">
        <v>22.06</v>
      </c>
      <c r="E63" s="16">
        <v>18.23</v>
      </c>
      <c r="F63" s="16">
        <v>5.88</v>
      </c>
      <c r="G63" s="16">
        <v>276.25</v>
      </c>
      <c r="H63" s="16">
        <v>26.4</v>
      </c>
      <c r="I63" s="17">
        <v>293</v>
      </c>
    </row>
    <row r="64" spans="1:9" ht="58.2" thickBot="1" x14ac:dyDescent="0.35">
      <c r="A64" s="13"/>
      <c r="B64" s="14" t="s">
        <v>17</v>
      </c>
      <c r="C64" s="16">
        <v>30</v>
      </c>
      <c r="D64" s="16">
        <v>0.6</v>
      </c>
      <c r="E64" s="16">
        <v>1.7</v>
      </c>
      <c r="F64" s="16">
        <v>2.2999999999999998</v>
      </c>
      <c r="G64" s="16">
        <v>27.7</v>
      </c>
      <c r="H64" s="16">
        <v>4.2</v>
      </c>
      <c r="I64" s="17">
        <v>333</v>
      </c>
    </row>
    <row r="65" spans="1:9" x14ac:dyDescent="0.3">
      <c r="A65" s="13"/>
      <c r="B65" s="18" t="s">
        <v>34</v>
      </c>
      <c r="C65" s="19">
        <v>100</v>
      </c>
      <c r="D65" s="20">
        <v>0.4</v>
      </c>
      <c r="E65" s="20">
        <v>0.4</v>
      </c>
      <c r="F65" s="21">
        <v>6.35</v>
      </c>
      <c r="G65" s="22">
        <v>47</v>
      </c>
      <c r="H65" s="23">
        <v>27</v>
      </c>
      <c r="I65" s="23">
        <v>338</v>
      </c>
    </row>
    <row r="66" spans="1:9" ht="15" thickBot="1" x14ac:dyDescent="0.35">
      <c r="A66" s="13"/>
      <c r="B66" s="14" t="s">
        <v>18</v>
      </c>
      <c r="C66" s="15">
        <v>200</v>
      </c>
      <c r="D66" s="16">
        <v>0.2</v>
      </c>
      <c r="E66" s="16">
        <v>0</v>
      </c>
      <c r="F66" s="16">
        <v>15</v>
      </c>
      <c r="G66" s="16">
        <v>58</v>
      </c>
      <c r="H66" s="16">
        <v>2.6</v>
      </c>
      <c r="I66" s="17">
        <v>377</v>
      </c>
    </row>
    <row r="67" spans="1:9" ht="15" thickBot="1" x14ac:dyDescent="0.35">
      <c r="A67" s="13"/>
      <c r="B67" s="18" t="s">
        <v>21</v>
      </c>
      <c r="C67" s="19">
        <v>70</v>
      </c>
      <c r="D67" s="20">
        <v>3.16</v>
      </c>
      <c r="E67" s="20">
        <v>0.4</v>
      </c>
      <c r="F67" s="21">
        <v>7.35</v>
      </c>
      <c r="G67" s="22">
        <v>93.52</v>
      </c>
      <c r="H67" s="23">
        <v>2</v>
      </c>
      <c r="I67" s="23" t="s">
        <v>20</v>
      </c>
    </row>
    <row r="68" spans="1:9" ht="15" thickBot="1" x14ac:dyDescent="0.35">
      <c r="A68" s="13"/>
      <c r="B68" s="18" t="s">
        <v>29</v>
      </c>
      <c r="C68" s="19">
        <v>50</v>
      </c>
      <c r="D68" s="20">
        <v>3.16</v>
      </c>
      <c r="E68" s="20">
        <v>0.4</v>
      </c>
      <c r="F68" s="21">
        <v>7.35</v>
      </c>
      <c r="G68" s="22">
        <v>93.52</v>
      </c>
      <c r="H68" s="23">
        <v>30</v>
      </c>
      <c r="I68" s="23" t="s">
        <v>20</v>
      </c>
    </row>
    <row r="69" spans="1:9" ht="15" thickBot="1" x14ac:dyDescent="0.35">
      <c r="A69" s="13"/>
      <c r="B69" s="18" t="s">
        <v>19</v>
      </c>
      <c r="C69" s="19">
        <v>20</v>
      </c>
      <c r="D69" s="20">
        <v>2.84</v>
      </c>
      <c r="E69" s="20">
        <v>10.58</v>
      </c>
      <c r="F69" s="21">
        <v>20.6</v>
      </c>
      <c r="G69" s="24">
        <v>186.3</v>
      </c>
      <c r="H69" s="16">
        <v>8</v>
      </c>
      <c r="I69" s="23" t="s">
        <v>20</v>
      </c>
    </row>
    <row r="70" spans="1:9" ht="15" thickBot="1" x14ac:dyDescent="0.35">
      <c r="A70" s="13"/>
      <c r="B70" s="18" t="s">
        <v>30</v>
      </c>
      <c r="C70" s="19">
        <v>20</v>
      </c>
      <c r="D70" s="20">
        <v>2.84</v>
      </c>
      <c r="E70" s="20">
        <v>10.58</v>
      </c>
      <c r="F70" s="21">
        <v>20.6</v>
      </c>
      <c r="G70" s="24">
        <v>186.3</v>
      </c>
      <c r="H70" s="16">
        <v>14</v>
      </c>
      <c r="I70" s="23" t="s">
        <v>20</v>
      </c>
    </row>
    <row r="71" spans="1:9" ht="15" thickBot="1" x14ac:dyDescent="0.35">
      <c r="A71" s="13"/>
      <c r="B71" s="18"/>
      <c r="C71" s="19"/>
      <c r="D71" s="20"/>
      <c r="E71" s="20"/>
      <c r="F71" s="21"/>
      <c r="G71" s="22"/>
      <c r="H71" s="23"/>
      <c r="I71" s="23"/>
    </row>
    <row r="72" spans="1:9" ht="18" thickBot="1" x14ac:dyDescent="0.5">
      <c r="A72" s="70" t="s">
        <v>31</v>
      </c>
      <c r="B72" s="71"/>
      <c r="C72" s="44">
        <f>SUM(C62+C63+C64+C65+C66+C68)</f>
        <v>660</v>
      </c>
      <c r="D72" s="45">
        <f>SUM(D62:D71)</f>
        <v>39.350000000000009</v>
      </c>
      <c r="E72" s="45">
        <f>SUM(E62:E71)</f>
        <v>45.859999999999992</v>
      </c>
      <c r="F72" s="46">
        <f>SUM(F62:F71)</f>
        <v>108.78</v>
      </c>
      <c r="G72" s="47">
        <f>SUM(G62:G71)</f>
        <v>1138.5899999999999</v>
      </c>
      <c r="H72" s="48">
        <f>SUM(H62+H63+H64+H65+H66+H67+H69)</f>
        <v>80.5</v>
      </c>
      <c r="I72" s="49"/>
    </row>
    <row r="73" spans="1:9" ht="18" thickBot="1" x14ac:dyDescent="0.5">
      <c r="A73" s="70" t="s">
        <v>32</v>
      </c>
      <c r="B73" s="71"/>
      <c r="C73" s="44">
        <f>SUM(C65+C67+C69)</f>
        <v>190</v>
      </c>
      <c r="D73" s="45">
        <f>SUM(D66+D67+D70)</f>
        <v>6.2</v>
      </c>
      <c r="E73" s="45">
        <f>SUM(E66+E67+E70)</f>
        <v>10.98</v>
      </c>
      <c r="F73" s="46">
        <f>SUM(F66+F67+F70)</f>
        <v>42.95</v>
      </c>
      <c r="G73" s="50">
        <f>SUM(G66+G67+G70)</f>
        <v>337.82</v>
      </c>
      <c r="H73" s="51">
        <f>SUM(H65+H66+H68+H70)</f>
        <v>73.599999999999994</v>
      </c>
      <c r="I73" s="52"/>
    </row>
    <row r="74" spans="1:9" ht="15" customHeight="1" x14ac:dyDescent="0.3">
      <c r="A74" s="93" t="s">
        <v>33</v>
      </c>
      <c r="B74" s="94"/>
      <c r="C74" s="89">
        <v>250</v>
      </c>
      <c r="D74" s="89">
        <v>2.1</v>
      </c>
      <c r="E74" s="89">
        <v>5.1100000000000003</v>
      </c>
      <c r="F74" s="89">
        <v>16.59</v>
      </c>
      <c r="G74" s="89">
        <v>120.75</v>
      </c>
      <c r="H74" s="89">
        <v>22</v>
      </c>
      <c r="I74" s="91">
        <v>197</v>
      </c>
    </row>
    <row r="75" spans="1:9" ht="36" customHeight="1" thickBot="1" x14ac:dyDescent="0.35">
      <c r="A75" s="95"/>
      <c r="B75" s="96"/>
      <c r="C75" s="97"/>
      <c r="D75" s="90"/>
      <c r="E75" s="90"/>
      <c r="F75" s="90"/>
      <c r="G75" s="90"/>
      <c r="H75" s="90"/>
      <c r="I75" s="92"/>
    </row>
  </sheetData>
  <mergeCells count="54">
    <mergeCell ref="F74:F75"/>
    <mergeCell ref="G74:G75"/>
    <mergeCell ref="H74:H75"/>
    <mergeCell ref="I74:I75"/>
    <mergeCell ref="A72:B72"/>
    <mergeCell ref="A73:B73"/>
    <mergeCell ref="A74:B75"/>
    <mergeCell ref="C74:C75"/>
    <mergeCell ref="D74:D75"/>
    <mergeCell ref="E74:E75"/>
    <mergeCell ref="H60:H61"/>
    <mergeCell ref="H42:H43"/>
    <mergeCell ref="A52:B52"/>
    <mergeCell ref="E54:I55"/>
    <mergeCell ref="B57:E57"/>
    <mergeCell ref="A58:F58"/>
    <mergeCell ref="B59:F59"/>
    <mergeCell ref="G42:G43"/>
    <mergeCell ref="A60:A61"/>
    <mergeCell ref="B60:B61"/>
    <mergeCell ref="C60:C61"/>
    <mergeCell ref="D60:F60"/>
    <mergeCell ref="G60:G61"/>
    <mergeCell ref="B40:F40"/>
    <mergeCell ref="A42:A43"/>
    <mergeCell ref="B42:B43"/>
    <mergeCell ref="C42:C43"/>
    <mergeCell ref="D42:F42"/>
    <mergeCell ref="A39:F39"/>
    <mergeCell ref="A17:B17"/>
    <mergeCell ref="E19:I20"/>
    <mergeCell ref="B22:E22"/>
    <mergeCell ref="A23:F23"/>
    <mergeCell ref="B24:F24"/>
    <mergeCell ref="A26:A27"/>
    <mergeCell ref="B26:B27"/>
    <mergeCell ref="C26:C27"/>
    <mergeCell ref="D26:F26"/>
    <mergeCell ref="G26:G27"/>
    <mergeCell ref="H26:H27"/>
    <mergeCell ref="A28:A32"/>
    <mergeCell ref="A33:B33"/>
    <mergeCell ref="E35:I36"/>
    <mergeCell ref="B38:E38"/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2022-03-31T13:08:08Z</dcterms:modified>
</cp:coreProperties>
</file>