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18" i="1" l="1"/>
  <c r="G18" i="1"/>
  <c r="F18" i="1"/>
  <c r="E18" i="1"/>
  <c r="D18" i="1"/>
  <c r="C18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<sst xmlns="http://schemas.openxmlformats.org/spreadsheetml/2006/main" count="28" uniqueCount="26">
  <si>
    <t>МБОУ Приаргунская СОШ (средняя)</t>
  </si>
  <si>
    <t>Меню 27.01.2022 год</t>
  </si>
  <si>
    <t xml:space="preserve">                                         Возрастная группа детей от 11 до 17 лет.</t>
  </si>
  <si>
    <t xml:space="preserve">Платное питание </t>
  </si>
  <si>
    <t>Прием пищи</t>
  </si>
  <si>
    <t>Наименование блюда</t>
  </si>
  <si>
    <t>Вес блюда</t>
  </si>
  <si>
    <t>Пищевые вещества</t>
  </si>
  <si>
    <t>Эн./ц.</t>
  </si>
  <si>
    <t>Цена</t>
  </si>
  <si>
    <t>№ рецептуры</t>
  </si>
  <si>
    <t>Белки</t>
  </si>
  <si>
    <t>Жиры</t>
  </si>
  <si>
    <t>Углеводы</t>
  </si>
  <si>
    <t>1 смена</t>
  </si>
  <si>
    <t>Картофельное пюре (картофель, молоко 3,2 %, масло слив, соль)</t>
  </si>
  <si>
    <t>Гуляш с говядиной (говядина, соль, м/раст, приправы, лук, морковь, т/паста, мука)</t>
  </si>
  <si>
    <t>Салат капустный с морковью (капуста свеж, морковь, соль, масло раст)</t>
  </si>
  <si>
    <t>Сок фруктовый</t>
  </si>
  <si>
    <t>Хлеб</t>
  </si>
  <si>
    <t>ПР</t>
  </si>
  <si>
    <t>Конфета шок</t>
  </si>
  <si>
    <t xml:space="preserve">Печенье </t>
  </si>
  <si>
    <t>Итого за полную порцию</t>
  </si>
  <si>
    <t>Итого за  не полную порцию</t>
  </si>
  <si>
    <t>Суп с крупой (Мясо говядина, соль, морковь, картофель, крупа, лук, масло раст)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</si>
</sst>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Arial Black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Border="1" applyAlignment="1"/>
    <xf numFmtId="0" fontId="0" fillId="0" borderId="0" xfId="0" applyBorder="1" applyAlignment="1"/>
    <xf numFmtId="0" fontId="1" fillId="0" borderId="0" xfId="0" applyFont="1" applyBorder="1"/>
    <xf numFmtId="0" fontId="2" fillId="0" borderId="0" xfId="0" applyFont="1" applyBorder="1"/>
    <xf numFmtId="0" fontId="0" fillId="0" borderId="0" xfId="0" applyBorder="1"/>
    <xf numFmtId="0" fontId="0" fillId="0" borderId="0" xfId="0" applyAlignment="1"/>
    <xf numFmtId="0" fontId="5" fillId="0" borderId="0" xfId="0" applyFont="1" applyAlignment="1"/>
    <xf numFmtId="0" fontId="6" fillId="0" borderId="8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wrapText="1"/>
    </xf>
    <xf numFmtId="0" fontId="2" fillId="0" borderId="16" xfId="0" applyFont="1" applyBorder="1"/>
    <xf numFmtId="0" fontId="0" fillId="0" borderId="12" xfId="0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6" xfId="0" applyBorder="1"/>
    <xf numFmtId="0" fontId="0" fillId="0" borderId="20" xfId="0" applyBorder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/>
    <xf numFmtId="0" fontId="0" fillId="0" borderId="21" xfId="0" applyBorder="1"/>
    <xf numFmtId="0" fontId="0" fillId="0" borderId="4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7" fillId="0" borderId="3" xfId="0" applyFont="1" applyBorder="1" applyAlignment="1">
      <alignment wrapText="1"/>
    </xf>
    <xf numFmtId="0" fontId="7" fillId="0" borderId="3" xfId="0" applyFont="1" applyBorder="1"/>
    <xf numFmtId="0" fontId="7" fillId="0" borderId="21" xfId="0" applyFont="1" applyBorder="1"/>
    <xf numFmtId="0" fontId="7" fillId="0" borderId="4" xfId="0" applyFont="1" applyBorder="1"/>
    <xf numFmtId="0" fontId="7" fillId="0" borderId="25" xfId="0" applyFont="1" applyBorder="1"/>
    <xf numFmtId="0" fontId="7" fillId="0" borderId="20" xfId="0" applyFont="1" applyBorder="1"/>
    <xf numFmtId="0" fontId="7" fillId="0" borderId="23" xfId="0" applyFont="1" applyBorder="1"/>
    <xf numFmtId="0" fontId="7" fillId="0" borderId="26" xfId="0" applyFont="1" applyBorder="1"/>
    <xf numFmtId="0" fontId="7" fillId="0" borderId="22" xfId="0" applyFont="1" applyBorder="1"/>
    <xf numFmtId="0" fontId="1" fillId="0" borderId="3" xfId="0" applyFont="1" applyBorder="1" applyAlignment="1"/>
    <xf numFmtId="0" fontId="1" fillId="0" borderId="10" xfId="0" applyFont="1" applyBorder="1" applyAlignment="1"/>
    <xf numFmtId="0" fontId="1" fillId="0" borderId="4" xfId="0" applyFont="1" applyBorder="1" applyAlignment="1"/>
    <xf numFmtId="0" fontId="1" fillId="0" borderId="11" xfId="0" applyFont="1" applyBorder="1" applyAlignment="1"/>
    <xf numFmtId="0" fontId="1" fillId="0" borderId="5" xfId="0" applyFont="1" applyBorder="1" applyAlignment="1"/>
    <xf numFmtId="0" fontId="0" fillId="0" borderId="17" xfId="0" applyBorder="1" applyAlignment="1"/>
    <xf numFmtId="0" fontId="1" fillId="0" borderId="27" xfId="0" applyFon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0" xfId="0" applyBorder="1" applyAlignme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5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/>
    <xf numFmtId="0" fontId="1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K11" sqref="K11"/>
    </sheetView>
  </sheetViews>
  <sheetFormatPr defaultRowHeight="15" x14ac:dyDescent="0.25"/>
  <cols>
    <col min="1" max="1" width="13.28515625" customWidth="1"/>
    <col min="2" max="2" width="21" customWidth="1"/>
  </cols>
  <sheetData>
    <row r="1" spans="1:9" ht="18.75" x14ac:dyDescent="0.3">
      <c r="A1" s="1"/>
      <c r="B1" s="2"/>
      <c r="C1" s="3"/>
      <c r="D1" s="3"/>
      <c r="E1" s="3"/>
      <c r="F1" s="3"/>
      <c r="G1" s="3"/>
      <c r="H1" s="4"/>
      <c r="I1" s="5"/>
    </row>
    <row r="2" spans="1:9" x14ac:dyDescent="0.25">
      <c r="E2" s="48" t="s">
        <v>0</v>
      </c>
      <c r="F2" s="48"/>
      <c r="G2" s="48"/>
      <c r="H2" s="48"/>
      <c r="I2" s="48"/>
    </row>
    <row r="3" spans="1:9" x14ac:dyDescent="0.25">
      <c r="E3" s="48"/>
      <c r="F3" s="48"/>
      <c r="G3" s="48"/>
      <c r="H3" s="48"/>
      <c r="I3" s="48"/>
    </row>
    <row r="4" spans="1:9" x14ac:dyDescent="0.25">
      <c r="E4" s="6"/>
      <c r="F4" s="6"/>
      <c r="G4" s="6"/>
      <c r="H4" s="6"/>
      <c r="I4" s="6"/>
    </row>
    <row r="5" spans="1:9" ht="18.75" x14ac:dyDescent="0.3">
      <c r="B5" s="49" t="s">
        <v>1</v>
      </c>
      <c r="C5" s="49"/>
      <c r="D5" s="49"/>
      <c r="E5" s="49"/>
      <c r="F5" s="6"/>
      <c r="G5" s="6"/>
      <c r="H5" s="6"/>
      <c r="I5" s="6"/>
    </row>
    <row r="6" spans="1:9" ht="15.75" x14ac:dyDescent="0.25">
      <c r="A6" s="50" t="s">
        <v>2</v>
      </c>
      <c r="B6" s="50"/>
      <c r="C6" s="50"/>
      <c r="D6" s="50"/>
      <c r="E6" s="50"/>
      <c r="F6" s="50"/>
      <c r="G6" s="6"/>
      <c r="H6" s="6"/>
      <c r="I6" s="6"/>
    </row>
    <row r="7" spans="1:9" ht="16.5" thickBot="1" x14ac:dyDescent="0.3">
      <c r="A7" s="7"/>
      <c r="B7" s="51" t="s">
        <v>3</v>
      </c>
      <c r="C7" s="51"/>
      <c r="D7" s="51"/>
      <c r="E7" s="51"/>
      <c r="F7" s="51"/>
      <c r="G7" s="6"/>
      <c r="H7" s="6"/>
      <c r="I7" s="6"/>
    </row>
    <row r="8" spans="1:9" ht="25.5" thickBot="1" x14ac:dyDescent="0.3">
      <c r="A8" s="52" t="s">
        <v>4</v>
      </c>
      <c r="B8" s="54" t="s">
        <v>5</v>
      </c>
      <c r="C8" s="56" t="s">
        <v>6</v>
      </c>
      <c r="D8" s="58" t="s">
        <v>7</v>
      </c>
      <c r="E8" s="59"/>
      <c r="F8" s="60"/>
      <c r="G8" s="61" t="s">
        <v>8</v>
      </c>
      <c r="H8" s="61" t="s">
        <v>9</v>
      </c>
      <c r="I8" s="8" t="s">
        <v>10</v>
      </c>
    </row>
    <row r="9" spans="1:9" ht="15.75" thickBot="1" x14ac:dyDescent="0.3">
      <c r="A9" s="53"/>
      <c r="B9" s="55"/>
      <c r="C9" s="57"/>
      <c r="D9" s="9" t="s">
        <v>11</v>
      </c>
      <c r="E9" s="10" t="s">
        <v>12</v>
      </c>
      <c r="F9" s="11" t="s">
        <v>13</v>
      </c>
      <c r="G9" s="62"/>
      <c r="H9" s="62"/>
      <c r="I9" s="12"/>
    </row>
    <row r="10" spans="1:9" ht="61.5" thickBot="1" x14ac:dyDescent="0.35">
      <c r="A10" s="13" t="s">
        <v>14</v>
      </c>
      <c r="B10" s="14" t="s">
        <v>15</v>
      </c>
      <c r="C10" s="10">
        <v>200</v>
      </c>
      <c r="D10" s="10">
        <v>2.1</v>
      </c>
      <c r="E10" s="10">
        <v>1.4</v>
      </c>
      <c r="F10" s="15">
        <v>24.4</v>
      </c>
      <c r="G10" s="16">
        <v>137.25</v>
      </c>
      <c r="H10" s="17">
        <v>15.2</v>
      </c>
      <c r="I10" s="17">
        <v>312</v>
      </c>
    </row>
    <row r="11" spans="1:9" ht="75.75" thickBot="1" x14ac:dyDescent="0.3">
      <c r="A11" s="18"/>
      <c r="B11" s="14" t="s">
        <v>16</v>
      </c>
      <c r="C11" s="10">
        <v>100</v>
      </c>
      <c r="D11" s="10">
        <v>1.9</v>
      </c>
      <c r="E11" s="10">
        <v>7.3</v>
      </c>
      <c r="F11" s="15">
        <v>15.5</v>
      </c>
      <c r="G11" s="16">
        <v>91.2</v>
      </c>
      <c r="H11" s="19">
        <v>32.6</v>
      </c>
      <c r="I11" s="19">
        <v>246</v>
      </c>
    </row>
    <row r="12" spans="1:9" ht="60.75" thickBot="1" x14ac:dyDescent="0.3">
      <c r="A12" s="18"/>
      <c r="B12" s="20" t="s">
        <v>17</v>
      </c>
      <c r="C12" s="21">
        <v>60</v>
      </c>
      <c r="D12" s="22">
        <v>2.8</v>
      </c>
      <c r="E12" s="10">
        <v>7.5</v>
      </c>
      <c r="F12" s="15">
        <v>46.3</v>
      </c>
      <c r="G12" s="16">
        <v>337.12</v>
      </c>
      <c r="H12" s="19">
        <v>9.1</v>
      </c>
      <c r="I12" s="19">
        <v>50</v>
      </c>
    </row>
    <row r="13" spans="1:9" ht="15.75" thickBot="1" x14ac:dyDescent="0.3">
      <c r="A13" s="18"/>
      <c r="B13" s="20" t="s">
        <v>18</v>
      </c>
      <c r="C13" s="21">
        <v>200</v>
      </c>
      <c r="D13" s="22">
        <v>0.2</v>
      </c>
      <c r="E13" s="22">
        <v>0.2</v>
      </c>
      <c r="F13" s="23">
        <v>20.2</v>
      </c>
      <c r="G13" s="24">
        <v>84.8</v>
      </c>
      <c r="H13" s="25">
        <v>17.5</v>
      </c>
      <c r="I13" s="19">
        <v>389</v>
      </c>
    </row>
    <row r="14" spans="1:9" ht="15.75" thickBot="1" x14ac:dyDescent="0.3">
      <c r="A14" s="18"/>
      <c r="B14" s="20" t="s">
        <v>19</v>
      </c>
      <c r="C14" s="21">
        <v>70</v>
      </c>
      <c r="D14" s="22">
        <v>3.16</v>
      </c>
      <c r="E14" s="22">
        <v>0.4</v>
      </c>
      <c r="F14" s="23">
        <v>7.35</v>
      </c>
      <c r="G14" s="24">
        <v>93.52</v>
      </c>
      <c r="H14" s="19">
        <v>2</v>
      </c>
      <c r="I14" s="19" t="s">
        <v>20</v>
      </c>
    </row>
    <row r="15" spans="1:9" ht="15.75" thickBot="1" x14ac:dyDescent="0.3">
      <c r="A15" s="18"/>
      <c r="B15" s="20" t="s">
        <v>21</v>
      </c>
      <c r="C15" s="21">
        <v>30</v>
      </c>
      <c r="D15" s="22">
        <v>2.84</v>
      </c>
      <c r="E15" s="22">
        <v>10.58</v>
      </c>
      <c r="F15" s="23">
        <v>20.6</v>
      </c>
      <c r="G15" s="26">
        <v>186.3</v>
      </c>
      <c r="H15" s="27">
        <v>12</v>
      </c>
      <c r="I15" s="19" t="s">
        <v>20</v>
      </c>
    </row>
    <row r="16" spans="1:9" ht="15.75" thickBot="1" x14ac:dyDescent="0.3">
      <c r="A16" s="18"/>
      <c r="B16" s="20" t="s">
        <v>22</v>
      </c>
      <c r="C16" s="21">
        <v>40</v>
      </c>
      <c r="D16" s="22">
        <v>3</v>
      </c>
      <c r="E16" s="22">
        <v>2.5</v>
      </c>
      <c r="F16" s="23">
        <v>16.2</v>
      </c>
      <c r="G16" s="26">
        <v>99</v>
      </c>
      <c r="H16" s="27">
        <v>11</v>
      </c>
      <c r="I16" s="19" t="s">
        <v>20</v>
      </c>
    </row>
    <row r="17" spans="1:9" ht="19.5" thickBot="1" x14ac:dyDescent="0.45">
      <c r="A17" s="41" t="s">
        <v>23</v>
      </c>
      <c r="B17" s="42"/>
      <c r="C17" s="28">
        <f>SUM(C10+C11+C13+C14+C16)</f>
        <v>610</v>
      </c>
      <c r="D17" s="29">
        <f>SUM(D10:D16)</f>
        <v>16</v>
      </c>
      <c r="E17" s="29">
        <f>SUM(E10:E16)</f>
        <v>29.879999999999995</v>
      </c>
      <c r="F17" s="30">
        <f>SUM(F10:F16)</f>
        <v>150.54999999999998</v>
      </c>
      <c r="G17" s="31">
        <f>SUM(G10:G16)</f>
        <v>1029.1899999999998</v>
      </c>
      <c r="H17" s="32">
        <f>SUM(H10+H11+H12+H13+H14+H16)</f>
        <v>87.4</v>
      </c>
      <c r="I17" s="33"/>
    </row>
    <row r="18" spans="1:9" ht="19.5" thickBot="1" x14ac:dyDescent="0.45">
      <c r="A18" s="41" t="s">
        <v>24</v>
      </c>
      <c r="B18" s="42"/>
      <c r="C18" s="28">
        <f>SUM(C13+C11+C14+C15)</f>
        <v>400</v>
      </c>
      <c r="D18" s="29">
        <f>SUM(D11+D15+D16)</f>
        <v>7.74</v>
      </c>
      <c r="E18" s="29">
        <f>SUM(E11+E15+E16)</f>
        <v>20.38</v>
      </c>
      <c r="F18" s="30">
        <f>SUM(F11+F15+F16)</f>
        <v>52.3</v>
      </c>
      <c r="G18" s="34">
        <f>SUM(G11+G15+G16)</f>
        <v>376.5</v>
      </c>
      <c r="H18" s="35">
        <f>SUM(H13+H14+H15)</f>
        <v>31.5</v>
      </c>
      <c r="I18" s="36"/>
    </row>
    <row r="19" spans="1:9" x14ac:dyDescent="0.25">
      <c r="A19" s="43" t="s">
        <v>25</v>
      </c>
      <c r="B19" s="44"/>
      <c r="C19" s="37">
        <v>250</v>
      </c>
      <c r="D19" s="37">
        <v>2.1</v>
      </c>
      <c r="E19" s="37">
        <v>5.1100000000000003</v>
      </c>
      <c r="F19" s="37">
        <v>16.59</v>
      </c>
      <c r="G19" s="37">
        <v>120.75</v>
      </c>
      <c r="H19" s="37">
        <v>22</v>
      </c>
      <c r="I19" s="39">
        <v>197</v>
      </c>
    </row>
    <row r="20" spans="1:9" ht="15.75" thickBot="1" x14ac:dyDescent="0.3">
      <c r="A20" s="45"/>
      <c r="B20" s="46"/>
      <c r="C20" s="47"/>
      <c r="D20" s="38"/>
      <c r="E20" s="38"/>
      <c r="F20" s="38"/>
      <c r="G20" s="38"/>
      <c r="H20" s="38"/>
      <c r="I20" s="40"/>
    </row>
  </sheetData>
  <mergeCells count="20">
    <mergeCell ref="E2:I3"/>
    <mergeCell ref="B5:E5"/>
    <mergeCell ref="A6:F6"/>
    <mergeCell ref="B7:F7"/>
    <mergeCell ref="A8:A9"/>
    <mergeCell ref="B8:B9"/>
    <mergeCell ref="C8:C9"/>
    <mergeCell ref="D8:F8"/>
    <mergeCell ref="G8:G9"/>
    <mergeCell ref="H8:H9"/>
    <mergeCell ref="F19:F20"/>
    <mergeCell ref="G19:G20"/>
    <mergeCell ref="H19:H20"/>
    <mergeCell ref="I19:I20"/>
    <mergeCell ref="A17:B17"/>
    <mergeCell ref="A18:B18"/>
    <mergeCell ref="A19:B20"/>
    <mergeCell ref="C19:C20"/>
    <mergeCell ref="D19:D20"/>
    <mergeCell ref="E19:E20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2022-01-29T05:19:20Z</dcterms:modified>
</cp:coreProperties>
</file>