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3129BCA7-A3E8-42C7-8736-985B19E145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  <c r="G72" i="1"/>
  <c r="F72" i="1"/>
  <c r="E72" i="1"/>
  <c r="D72" i="1"/>
  <c r="C72" i="1"/>
  <c r="H71" i="1"/>
  <c r="G71" i="1"/>
  <c r="F71" i="1"/>
  <c r="E71" i="1"/>
  <c r="D71" i="1"/>
  <c r="C71" i="1"/>
  <c r="H51" i="1"/>
  <c r="G51" i="1"/>
  <c r="F51" i="1"/>
  <c r="E51" i="1"/>
  <c r="D51" i="1"/>
  <c r="C51" i="1"/>
  <c r="H33" i="1"/>
  <c r="G33" i="1"/>
  <c r="F33" i="1"/>
  <c r="E33" i="1"/>
  <c r="D33" i="1"/>
  <c r="C33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<sst xmlns="http://schemas.openxmlformats.org/spreadsheetml/2006/main" count="103" uniqueCount="34">
  <si>
    <t>МБОУ Приаргунская СОШ (средняя)</t>
  </si>
  <si>
    <t>Меню 29.03.2022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</si>
  <si>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</si>
  <si>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</si>
  <si>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</si>
  <si>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</si>
  <si>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</si>
  <si>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</si>
  <si>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</si>
  <si>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</si>
  <si>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</si>
  <si>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</si>
  <si>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</si>
  <si>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</si>
  <si>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</si>
  <si>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Гречка отварная с маслом слив (крупа греч, масло слив, соль)</t>
  </si>
  <si>
    <t>Гуляш с говядиной(мясо говядина, соль, м/раст, приправы, лук, морковь, т/паста, мука)</t>
  </si>
  <si>
    <t>Салат овощной с горошком (капуста,  горошек  конс., соль, масло раст)</t>
  </si>
  <si>
    <t>Чай с лимоном и сахаром</t>
  </si>
  <si>
    <t xml:space="preserve">Батончик шок </t>
  </si>
  <si>
    <t>ПР</t>
  </si>
  <si>
    <t>Булочка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</si>
  <si>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</si>
  <si>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</si>
  <si>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</si>
  <si>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</si>
  <si>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</si>
  <si>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</si>
  <si>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Рассольник(мясо говядина,картофель, соль, рассольник консерв)</t>
  </si>
  <si>
    <t xml:space="preserve">Платное питание </t>
  </si>
  <si>
    <t>Конфета шок</t>
  </si>
  <si>
    <t>Итого за полную порцию</t>
  </si>
  <si>
    <t>Итого за  не полную порцию</t>
  </si>
  <si>
    <t>Суп Рассольник (Мясо говядина, соль, морковь, картофель, крупа, лук, огурцы конс,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</si>
</sst>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8" xfId="0" applyBorder="1"/>
    <xf numFmtId="0" fontId="0" fillId="0" borderId="29" xfId="0" applyBorder="1" applyAlignment="1">
      <alignment wrapText="1"/>
    </xf>
    <xf numFmtId="0" fontId="2" fillId="0" borderId="32" xfId="0" applyFont="1" applyBorder="1"/>
    <xf numFmtId="0" fontId="7" fillId="0" borderId="32" xfId="0" applyFont="1" applyBorder="1"/>
    <xf numFmtId="0" fontId="0" fillId="0" borderId="32" xfId="0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33" xfId="0" applyBorder="1"/>
    <xf numFmtId="0" fontId="2" fillId="0" borderId="23" xfId="0" applyFont="1" applyBorder="1"/>
    <xf numFmtId="0" fontId="7" fillId="0" borderId="23" xfId="0" applyFont="1" applyBorder="1"/>
    <xf numFmtId="0" fontId="0" fillId="0" borderId="3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9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40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25" xfId="0" applyFont="1" applyBorder="1"/>
    <xf numFmtId="0" fontId="8" fillId="0" borderId="28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37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29" xfId="0" applyFont="1" applyBorder="1" applyAlignment="1"/>
    <xf numFmtId="0" fontId="7" fillId="0" borderId="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0" fillId="0" borderId="0" xfId="0" applyAlignment="1"/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workbookViewId="0">
      <selection activeCell="M7" sqref="M7"/>
    </sheetView>
  </sheetViews>
  <sheetFormatPr defaultRowHeight="14.4" x14ac:dyDescent="0.3"/>
  <cols>
    <col min="1" max="1" width="11.44140625" customWidth="1"/>
    <col min="2" max="2" width="22.44140625" customWidth="1"/>
    <col min="8" max="8" width="10.109375" bestFit="1" customWidth="1"/>
  </cols>
  <sheetData>
    <row r="1" spans="1:9" x14ac:dyDescent="0.3">
      <c r="E1" s="78" t="s">
        <v>0</v>
      </c>
      <c r="F1" s="78"/>
      <c r="G1" s="78"/>
      <c r="H1" s="78"/>
      <c r="I1" s="78"/>
    </row>
    <row r="2" spans="1:9" x14ac:dyDescent="0.3">
      <c r="E2" s="78"/>
      <c r="F2" s="78"/>
      <c r="G2" s="78"/>
      <c r="H2" s="78"/>
      <c r="I2" s="78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79" t="s">
        <v>1</v>
      </c>
      <c r="C4" s="79"/>
      <c r="D4" s="79"/>
      <c r="E4" s="79"/>
      <c r="F4" s="1"/>
      <c r="G4" s="1"/>
      <c r="H4" s="1"/>
      <c r="I4" s="1"/>
    </row>
    <row r="5" spans="1:9" ht="15.6" x14ac:dyDescent="0.3">
      <c r="A5" s="80" t="s">
        <v>2</v>
      </c>
      <c r="B5" s="80"/>
      <c r="C5" s="80"/>
      <c r="D5" s="80"/>
      <c r="E5" s="80"/>
      <c r="F5" s="94"/>
      <c r="G5" s="1"/>
      <c r="H5" s="1"/>
      <c r="I5" s="1"/>
    </row>
    <row r="6" spans="1:9" ht="15.6" x14ac:dyDescent="0.3">
      <c r="A6" s="2"/>
      <c r="B6" s="80" t="s">
        <v>3</v>
      </c>
      <c r="C6" s="94"/>
      <c r="D6" s="94"/>
      <c r="E6" s="94"/>
      <c r="F6" s="94"/>
      <c r="G6" s="1"/>
      <c r="H6" s="1"/>
      <c r="I6" s="1"/>
    </row>
    <row r="7" spans="1:9" ht="15" thickBot="1" x14ac:dyDescent="0.35"/>
    <row r="8" spans="1:9" ht="25.2" thickBot="1" x14ac:dyDescent="0.35">
      <c r="A8" s="64" t="s">
        <v>4</v>
      </c>
      <c r="B8" s="66" t="s">
        <v>5</v>
      </c>
      <c r="C8" s="84" t="s">
        <v>6</v>
      </c>
      <c r="D8" s="70" t="s">
        <v>7</v>
      </c>
      <c r="E8" s="71"/>
      <c r="F8" s="72"/>
      <c r="G8" s="86" t="s">
        <v>8</v>
      </c>
      <c r="H8" s="73" t="s">
        <v>9</v>
      </c>
      <c r="I8" s="3" t="s">
        <v>10</v>
      </c>
    </row>
    <row r="9" spans="1:9" ht="15" thickBot="1" x14ac:dyDescent="0.35">
      <c r="A9" s="65"/>
      <c r="B9" s="67"/>
      <c r="C9" s="85"/>
      <c r="D9" s="4" t="s">
        <v>11</v>
      </c>
      <c r="E9" s="5" t="s">
        <v>12</v>
      </c>
      <c r="F9" s="6" t="s">
        <v>13</v>
      </c>
      <c r="G9" s="87"/>
      <c r="H9" s="75"/>
      <c r="I9" s="7"/>
    </row>
    <row r="10" spans="1:9" ht="44.4" thickBot="1" x14ac:dyDescent="0.4">
      <c r="A10" s="8" t="s">
        <v>14</v>
      </c>
      <c r="B10" s="9" t="s">
        <v>15</v>
      </c>
      <c r="C10" s="5">
        <v>200</v>
      </c>
      <c r="D10" s="5">
        <v>8.6</v>
      </c>
      <c r="E10" s="5">
        <v>5.0999999999999996</v>
      </c>
      <c r="F10" s="10">
        <v>40.64</v>
      </c>
      <c r="G10" s="11">
        <v>243.75</v>
      </c>
      <c r="H10" s="12">
        <v>17.5</v>
      </c>
      <c r="I10" s="12">
        <v>302</v>
      </c>
    </row>
    <row r="11" spans="1:9" ht="72.599999999999994" thickBot="1" x14ac:dyDescent="0.35">
      <c r="A11" s="13"/>
      <c r="B11" s="9" t="s">
        <v>16</v>
      </c>
      <c r="C11" s="5">
        <v>100</v>
      </c>
      <c r="D11" s="5">
        <v>1.9</v>
      </c>
      <c r="E11" s="5">
        <v>7.3</v>
      </c>
      <c r="F11" s="10">
        <v>15.5</v>
      </c>
      <c r="G11" s="11">
        <v>91.2</v>
      </c>
      <c r="H11" s="14">
        <v>33</v>
      </c>
      <c r="I11" s="14">
        <v>246</v>
      </c>
    </row>
    <row r="12" spans="1:9" ht="58.2" thickBot="1" x14ac:dyDescent="0.35">
      <c r="A12" s="13"/>
      <c r="B12" s="15" t="s">
        <v>17</v>
      </c>
      <c r="C12" s="16">
        <v>60</v>
      </c>
      <c r="D12" s="17">
        <v>2.8</v>
      </c>
      <c r="E12" s="17">
        <v>2.2999999999999998</v>
      </c>
      <c r="F12" s="18">
        <v>8.3000000000000007</v>
      </c>
      <c r="G12" s="19">
        <v>79.14</v>
      </c>
      <c r="H12" s="14">
        <v>13</v>
      </c>
      <c r="I12" s="14">
        <v>50</v>
      </c>
    </row>
    <row r="13" spans="1:9" ht="29.4" thickBot="1" x14ac:dyDescent="0.35">
      <c r="A13" s="13"/>
      <c r="B13" s="15" t="s">
        <v>18</v>
      </c>
      <c r="C13" s="16">
        <v>200</v>
      </c>
      <c r="D13" s="17">
        <v>0.13</v>
      </c>
      <c r="E13" s="17">
        <v>0.02</v>
      </c>
      <c r="F13" s="18">
        <v>15.2</v>
      </c>
      <c r="G13" s="19">
        <v>62</v>
      </c>
      <c r="H13" s="14">
        <v>4.2</v>
      </c>
      <c r="I13" s="14">
        <v>349</v>
      </c>
    </row>
    <row r="14" spans="1:9" ht="15" thickBot="1" x14ac:dyDescent="0.35">
      <c r="A14" s="13"/>
      <c r="B14" s="15" t="s">
        <v>19</v>
      </c>
      <c r="C14" s="16">
        <v>20</v>
      </c>
      <c r="D14" s="17">
        <v>2.84</v>
      </c>
      <c r="E14" s="17">
        <v>10.58</v>
      </c>
      <c r="F14" s="18">
        <v>20.6</v>
      </c>
      <c r="G14" s="20">
        <v>186.3</v>
      </c>
      <c r="H14" s="21">
        <v>12</v>
      </c>
      <c r="I14" s="14" t="s">
        <v>20</v>
      </c>
    </row>
    <row r="15" spans="1:9" ht="15" thickBot="1" x14ac:dyDescent="0.35">
      <c r="A15" s="13"/>
      <c r="B15" s="15" t="s">
        <v>21</v>
      </c>
      <c r="C15" s="16">
        <v>50</v>
      </c>
      <c r="D15" s="17">
        <v>3.16</v>
      </c>
      <c r="E15" s="17">
        <v>0.4</v>
      </c>
      <c r="F15" s="18">
        <v>7.35</v>
      </c>
      <c r="G15" s="19">
        <v>93.52</v>
      </c>
      <c r="H15" s="14">
        <v>15</v>
      </c>
      <c r="I15" s="14" t="s">
        <v>20</v>
      </c>
    </row>
    <row r="16" spans="1:9" ht="15" thickBot="1" x14ac:dyDescent="0.35">
      <c r="A16" s="13"/>
      <c r="B16" s="15" t="s">
        <v>22</v>
      </c>
      <c r="C16" s="16">
        <v>70</v>
      </c>
      <c r="D16" s="17">
        <v>3.16</v>
      </c>
      <c r="E16" s="17">
        <v>0.4</v>
      </c>
      <c r="F16" s="18">
        <v>7.35</v>
      </c>
      <c r="G16" s="19">
        <v>93.52</v>
      </c>
      <c r="H16" s="14">
        <v>2</v>
      </c>
      <c r="I16" s="14" t="s">
        <v>20</v>
      </c>
    </row>
    <row r="17" spans="1:9" ht="15" thickBot="1" x14ac:dyDescent="0.35">
      <c r="A17" s="57" t="s">
        <v>23</v>
      </c>
      <c r="B17" s="58"/>
      <c r="C17" s="22">
        <f t="shared" ref="C17:H17" si="0">SUM(C10:C16)</f>
        <v>700</v>
      </c>
      <c r="D17" s="22">
        <f t="shared" si="0"/>
        <v>22.590000000000003</v>
      </c>
      <c r="E17" s="22">
        <f t="shared" si="0"/>
        <v>26.099999999999994</v>
      </c>
      <c r="F17" s="23">
        <f t="shared" si="0"/>
        <v>114.94</v>
      </c>
      <c r="G17" s="24">
        <f t="shared" si="0"/>
        <v>849.43</v>
      </c>
      <c r="H17" s="25">
        <f t="shared" si="0"/>
        <v>96.7</v>
      </c>
      <c r="I17" s="26"/>
    </row>
    <row r="18" spans="1:9" x14ac:dyDescent="0.3">
      <c r="A18" s="27"/>
      <c r="B18" s="28"/>
      <c r="C18" s="27"/>
      <c r="D18" s="27"/>
      <c r="E18" s="27"/>
      <c r="F18" s="27"/>
      <c r="G18" s="27"/>
      <c r="H18" s="27"/>
      <c r="I18" s="28"/>
    </row>
    <row r="19" spans="1:9" x14ac:dyDescent="0.3">
      <c r="E19" s="78" t="s">
        <v>0</v>
      </c>
      <c r="F19" s="78"/>
      <c r="G19" s="78"/>
      <c r="H19" s="78"/>
      <c r="I19" s="78"/>
    </row>
    <row r="20" spans="1:9" x14ac:dyDescent="0.3">
      <c r="E20" s="78"/>
      <c r="F20" s="78"/>
      <c r="G20" s="78"/>
      <c r="H20" s="78"/>
      <c r="I20" s="78"/>
    </row>
    <row r="21" spans="1:9" x14ac:dyDescent="0.3">
      <c r="E21" s="1"/>
      <c r="F21" s="1"/>
      <c r="G21" s="1"/>
      <c r="H21" s="1"/>
      <c r="I21" s="1"/>
    </row>
    <row r="22" spans="1:9" ht="17.399999999999999" x14ac:dyDescent="0.3">
      <c r="B22" s="79" t="s">
        <v>1</v>
      </c>
      <c r="C22" s="79"/>
      <c r="D22" s="79"/>
      <c r="E22" s="79"/>
      <c r="F22" s="1"/>
      <c r="G22" s="1"/>
      <c r="H22" s="1"/>
      <c r="I22" s="1"/>
    </row>
    <row r="23" spans="1:9" ht="15.6" x14ac:dyDescent="0.3">
      <c r="A23" s="80" t="s">
        <v>24</v>
      </c>
      <c r="B23" s="80"/>
      <c r="C23" s="80"/>
      <c r="D23" s="80"/>
      <c r="E23" s="80"/>
      <c r="F23" s="94"/>
      <c r="G23" s="1"/>
      <c r="H23" s="1"/>
      <c r="I23" s="1"/>
    </row>
    <row r="24" spans="1:9" ht="15.6" x14ac:dyDescent="0.3">
      <c r="A24" s="2"/>
      <c r="B24" s="82" t="s">
        <v>25</v>
      </c>
      <c r="C24" s="83"/>
      <c r="D24" s="83"/>
      <c r="E24" s="83"/>
      <c r="F24" s="83"/>
      <c r="G24" s="1"/>
      <c r="H24" s="1"/>
      <c r="I24" s="1"/>
    </row>
    <row r="25" spans="1:9" ht="15" thickBot="1" x14ac:dyDescent="0.35"/>
    <row r="26" spans="1:9" ht="25.2" thickBot="1" x14ac:dyDescent="0.35">
      <c r="A26" s="64" t="s">
        <v>4</v>
      </c>
      <c r="B26" s="66" t="s">
        <v>5</v>
      </c>
      <c r="C26" s="84" t="s">
        <v>6</v>
      </c>
      <c r="D26" s="70" t="s">
        <v>7</v>
      </c>
      <c r="E26" s="71"/>
      <c r="F26" s="72"/>
      <c r="G26" s="86" t="s">
        <v>8</v>
      </c>
      <c r="H26" s="73" t="s">
        <v>9</v>
      </c>
      <c r="I26" s="3" t="s">
        <v>10</v>
      </c>
    </row>
    <row r="27" spans="1:9" ht="15" thickBot="1" x14ac:dyDescent="0.35">
      <c r="A27" s="65"/>
      <c r="B27" s="95"/>
      <c r="C27" s="96"/>
      <c r="D27" s="29" t="s">
        <v>11</v>
      </c>
      <c r="E27" s="17" t="s">
        <v>12</v>
      </c>
      <c r="F27" s="30" t="s">
        <v>13</v>
      </c>
      <c r="G27" s="97"/>
      <c r="H27" s="88"/>
      <c r="I27" s="31"/>
    </row>
    <row r="28" spans="1:9" ht="43.8" thickBot="1" x14ac:dyDescent="0.35">
      <c r="A28" s="89" t="s">
        <v>14</v>
      </c>
      <c r="B28" s="9" t="s">
        <v>15</v>
      </c>
      <c r="C28" s="5">
        <v>200</v>
      </c>
      <c r="D28" s="5">
        <v>8.6</v>
      </c>
      <c r="E28" s="5">
        <v>5.0999999999999996</v>
      </c>
      <c r="F28" s="10">
        <v>40.64</v>
      </c>
      <c r="G28" s="11">
        <v>243.75</v>
      </c>
      <c r="H28" s="12">
        <v>17.5</v>
      </c>
      <c r="I28" s="12">
        <v>302</v>
      </c>
    </row>
    <row r="29" spans="1:9" ht="72.599999999999994" thickBot="1" x14ac:dyDescent="0.35">
      <c r="A29" s="90"/>
      <c r="B29" s="9" t="s">
        <v>16</v>
      </c>
      <c r="C29" s="5">
        <v>100</v>
      </c>
      <c r="D29" s="5">
        <v>1.9</v>
      </c>
      <c r="E29" s="5">
        <v>7.3</v>
      </c>
      <c r="F29" s="10">
        <v>15.5</v>
      </c>
      <c r="G29" s="11">
        <v>91.2</v>
      </c>
      <c r="H29" s="14">
        <v>33</v>
      </c>
      <c r="I29" s="14">
        <v>246</v>
      </c>
    </row>
    <row r="30" spans="1:9" ht="58.2" thickBot="1" x14ac:dyDescent="0.35">
      <c r="A30" s="90"/>
      <c r="B30" s="15" t="s">
        <v>17</v>
      </c>
      <c r="C30" s="16">
        <v>60</v>
      </c>
      <c r="D30" s="17">
        <v>2.8</v>
      </c>
      <c r="E30" s="17">
        <v>2.2999999999999998</v>
      </c>
      <c r="F30" s="18">
        <v>8.3000000000000007</v>
      </c>
      <c r="G30" s="19">
        <v>79.14</v>
      </c>
      <c r="H30" s="14">
        <v>13</v>
      </c>
      <c r="I30" s="14">
        <v>50</v>
      </c>
    </row>
    <row r="31" spans="1:9" ht="29.4" thickBot="1" x14ac:dyDescent="0.35">
      <c r="A31" s="90"/>
      <c r="B31" s="15" t="s">
        <v>18</v>
      </c>
      <c r="C31" s="16">
        <v>200</v>
      </c>
      <c r="D31" s="17">
        <v>0.13</v>
      </c>
      <c r="E31" s="17">
        <v>0.02</v>
      </c>
      <c r="F31" s="18">
        <v>15.2</v>
      </c>
      <c r="G31" s="19">
        <v>62</v>
      </c>
      <c r="H31" s="14">
        <v>4.2</v>
      </c>
      <c r="I31" s="14">
        <v>349</v>
      </c>
    </row>
    <row r="32" spans="1:9" ht="15" thickBot="1" x14ac:dyDescent="0.35">
      <c r="A32" s="91"/>
      <c r="B32" s="15" t="s">
        <v>22</v>
      </c>
      <c r="C32" s="16">
        <v>70</v>
      </c>
      <c r="D32" s="17">
        <v>3.16</v>
      </c>
      <c r="E32" s="17">
        <v>0.4</v>
      </c>
      <c r="F32" s="18">
        <v>7.35</v>
      </c>
      <c r="G32" s="19">
        <v>93.52</v>
      </c>
      <c r="H32" s="14">
        <v>2</v>
      </c>
      <c r="I32" s="14" t="s">
        <v>20</v>
      </c>
    </row>
    <row r="33" spans="1:9" ht="18" x14ac:dyDescent="0.35">
      <c r="A33" s="92" t="s">
        <v>26</v>
      </c>
      <c r="B33" s="93"/>
      <c r="C33" s="32">
        <f t="shared" ref="C33:H33" si="1">SUM(C28:C31)</f>
        <v>560</v>
      </c>
      <c r="D33" s="32">
        <f t="shared" si="1"/>
        <v>13.430000000000001</v>
      </c>
      <c r="E33" s="32">
        <f t="shared" si="1"/>
        <v>14.719999999999999</v>
      </c>
      <c r="F33" s="32">
        <f t="shared" si="1"/>
        <v>79.64</v>
      </c>
      <c r="G33" s="32">
        <f t="shared" si="1"/>
        <v>476.09</v>
      </c>
      <c r="H33" s="33">
        <f t="shared" si="1"/>
        <v>67.7</v>
      </c>
      <c r="I33" s="34"/>
    </row>
    <row r="34" spans="1:9" ht="18" x14ac:dyDescent="0.35">
      <c r="A34" s="35"/>
      <c r="B34" s="36"/>
      <c r="C34" s="27"/>
      <c r="D34" s="27"/>
      <c r="E34" s="27"/>
      <c r="F34" s="27"/>
      <c r="G34" s="27"/>
      <c r="H34" s="37"/>
      <c r="I34" s="28"/>
    </row>
    <row r="35" spans="1:9" x14ac:dyDescent="0.3">
      <c r="E35" s="78" t="s">
        <v>0</v>
      </c>
      <c r="F35" s="78"/>
      <c r="G35" s="78"/>
      <c r="H35" s="78"/>
      <c r="I35" s="78"/>
    </row>
    <row r="36" spans="1:9" x14ac:dyDescent="0.3">
      <c r="E36" s="78"/>
      <c r="F36" s="78"/>
      <c r="G36" s="78"/>
      <c r="H36" s="78"/>
      <c r="I36" s="78"/>
    </row>
    <row r="37" spans="1:9" x14ac:dyDescent="0.3">
      <c r="E37" s="1"/>
      <c r="F37" s="1"/>
      <c r="G37" s="1"/>
      <c r="H37" s="1"/>
      <c r="I37" s="1"/>
    </row>
    <row r="38" spans="1:9" ht="17.399999999999999" x14ac:dyDescent="0.3">
      <c r="B38" s="79" t="s">
        <v>1</v>
      </c>
      <c r="C38" s="79"/>
      <c r="D38" s="79"/>
      <c r="E38" s="79"/>
      <c r="F38" s="1"/>
      <c r="G38" s="1"/>
      <c r="H38" s="1"/>
      <c r="I38" s="1"/>
    </row>
    <row r="39" spans="1:9" ht="15.6" x14ac:dyDescent="0.3">
      <c r="A39" s="80" t="s">
        <v>24</v>
      </c>
      <c r="B39" s="80"/>
      <c r="C39" s="80"/>
      <c r="D39" s="80"/>
      <c r="E39" s="80"/>
      <c r="F39" s="94"/>
      <c r="G39" s="1"/>
      <c r="H39" s="1"/>
      <c r="I39" s="1"/>
    </row>
    <row r="40" spans="1:9" ht="15.6" x14ac:dyDescent="0.3">
      <c r="A40" s="2"/>
      <c r="B40" s="82" t="s">
        <v>27</v>
      </c>
      <c r="C40" s="83"/>
      <c r="D40" s="83"/>
      <c r="E40" s="83"/>
      <c r="F40" s="83"/>
      <c r="G40" s="1"/>
      <c r="H40" s="1"/>
      <c r="I40" s="1"/>
    </row>
    <row r="41" spans="1:9" ht="15" thickBot="1" x14ac:dyDescent="0.35"/>
    <row r="42" spans="1:9" ht="25.2" thickBot="1" x14ac:dyDescent="0.35">
      <c r="A42" s="64" t="s">
        <v>4</v>
      </c>
      <c r="B42" s="66" t="s">
        <v>5</v>
      </c>
      <c r="C42" s="84" t="s">
        <v>6</v>
      </c>
      <c r="D42" s="70" t="s">
        <v>7</v>
      </c>
      <c r="E42" s="71"/>
      <c r="F42" s="72"/>
      <c r="G42" s="86" t="s">
        <v>8</v>
      </c>
      <c r="H42" s="73" t="s">
        <v>9</v>
      </c>
      <c r="I42" s="3" t="s">
        <v>10</v>
      </c>
    </row>
    <row r="43" spans="1:9" ht="15" thickBot="1" x14ac:dyDescent="0.35">
      <c r="A43" s="65"/>
      <c r="B43" s="67"/>
      <c r="C43" s="85"/>
      <c r="D43" s="4" t="s">
        <v>11</v>
      </c>
      <c r="E43" s="5" t="s">
        <v>12</v>
      </c>
      <c r="F43" s="6" t="s">
        <v>13</v>
      </c>
      <c r="G43" s="87"/>
      <c r="H43" s="75"/>
      <c r="I43" s="7"/>
    </row>
    <row r="44" spans="1:9" ht="44.4" thickBot="1" x14ac:dyDescent="0.4">
      <c r="A44" s="8" t="s">
        <v>14</v>
      </c>
      <c r="B44" s="9" t="s">
        <v>15</v>
      </c>
      <c r="C44" s="5">
        <v>200</v>
      </c>
      <c r="D44" s="5">
        <v>8.6</v>
      </c>
      <c r="E44" s="5">
        <v>5.0999999999999996</v>
      </c>
      <c r="F44" s="10">
        <v>40.64</v>
      </c>
      <c r="G44" s="11">
        <v>243.75</v>
      </c>
      <c r="H44" s="12">
        <v>17.5</v>
      </c>
      <c r="I44" s="12">
        <v>302</v>
      </c>
    </row>
    <row r="45" spans="1:9" ht="73.2" thickBot="1" x14ac:dyDescent="0.4">
      <c r="A45" s="8"/>
      <c r="B45" s="9" t="s">
        <v>16</v>
      </c>
      <c r="C45" s="5">
        <v>100</v>
      </c>
      <c r="D45" s="5">
        <v>1.9</v>
      </c>
      <c r="E45" s="5">
        <v>7.3</v>
      </c>
      <c r="F45" s="10">
        <v>15.5</v>
      </c>
      <c r="G45" s="11">
        <v>91.2</v>
      </c>
      <c r="H45" s="14">
        <v>33</v>
      </c>
      <c r="I45" s="14">
        <v>246</v>
      </c>
    </row>
    <row r="46" spans="1:9" ht="58.8" thickBot="1" x14ac:dyDescent="0.4">
      <c r="A46" s="8"/>
      <c r="B46" s="15" t="s">
        <v>17</v>
      </c>
      <c r="C46" s="16">
        <v>60</v>
      </c>
      <c r="D46" s="17">
        <v>2.8</v>
      </c>
      <c r="E46" s="17">
        <v>2.2999999999999998</v>
      </c>
      <c r="F46" s="18">
        <v>8.3000000000000007</v>
      </c>
      <c r="G46" s="19">
        <v>79.14</v>
      </c>
      <c r="H46" s="14">
        <v>13</v>
      </c>
      <c r="I46" s="14">
        <v>50</v>
      </c>
    </row>
    <row r="47" spans="1:9" ht="58.8" thickBot="1" x14ac:dyDescent="0.4">
      <c r="A47" s="8"/>
      <c r="B47" s="15" t="s">
        <v>28</v>
      </c>
      <c r="C47" s="16">
        <v>250</v>
      </c>
      <c r="D47" s="17">
        <v>2.1</v>
      </c>
      <c r="E47" s="5">
        <v>5.1100000000000003</v>
      </c>
      <c r="F47" s="10">
        <v>16.59</v>
      </c>
      <c r="G47" s="11">
        <v>120.75</v>
      </c>
      <c r="H47" s="38">
        <v>23</v>
      </c>
      <c r="I47" s="38">
        <v>197</v>
      </c>
    </row>
    <row r="48" spans="1:9" ht="18.600000000000001" thickBot="1" x14ac:dyDescent="0.4">
      <c r="A48" s="8"/>
      <c r="B48" s="15" t="s">
        <v>19</v>
      </c>
      <c r="C48" s="16">
        <v>20</v>
      </c>
      <c r="D48" s="17">
        <v>2.84</v>
      </c>
      <c r="E48" s="17">
        <v>10.58</v>
      </c>
      <c r="F48" s="18">
        <v>20.6</v>
      </c>
      <c r="G48" s="20">
        <v>186.3</v>
      </c>
      <c r="H48" s="21">
        <v>12</v>
      </c>
      <c r="I48" s="14" t="s">
        <v>20</v>
      </c>
    </row>
    <row r="49" spans="1:9" ht="30" thickBot="1" x14ac:dyDescent="0.4">
      <c r="A49" s="8"/>
      <c r="B49" s="15" t="s">
        <v>18</v>
      </c>
      <c r="C49" s="16">
        <v>200</v>
      </c>
      <c r="D49" s="17">
        <v>0.13</v>
      </c>
      <c r="E49" s="17">
        <v>0.02</v>
      </c>
      <c r="F49" s="18">
        <v>15.2</v>
      </c>
      <c r="G49" s="19">
        <v>62</v>
      </c>
      <c r="H49" s="14">
        <v>4.2</v>
      </c>
      <c r="I49" s="14">
        <v>349</v>
      </c>
    </row>
    <row r="50" spans="1:9" x14ac:dyDescent="0.3">
      <c r="A50" s="13"/>
      <c r="B50" s="15" t="s">
        <v>22</v>
      </c>
      <c r="C50" s="16">
        <v>70</v>
      </c>
      <c r="D50" s="17">
        <v>3.16</v>
      </c>
      <c r="E50" s="17">
        <v>0.4</v>
      </c>
      <c r="F50" s="18">
        <v>7.35</v>
      </c>
      <c r="G50" s="19">
        <v>93.52</v>
      </c>
      <c r="H50" s="14">
        <v>2</v>
      </c>
      <c r="I50" s="14" t="s">
        <v>20</v>
      </c>
    </row>
    <row r="51" spans="1:9" ht="18" x14ac:dyDescent="0.35">
      <c r="A51" s="76" t="s">
        <v>26</v>
      </c>
      <c r="B51" s="77"/>
      <c r="C51" s="39">
        <f t="shared" ref="C51:H51" si="2">SUM(C44:C50)</f>
        <v>900</v>
      </c>
      <c r="D51" s="39">
        <f t="shared" si="2"/>
        <v>21.53</v>
      </c>
      <c r="E51" s="39">
        <f t="shared" si="2"/>
        <v>30.81</v>
      </c>
      <c r="F51" s="39">
        <f t="shared" si="2"/>
        <v>124.17999999999999</v>
      </c>
      <c r="G51" s="39">
        <f t="shared" si="2"/>
        <v>876.65999999999985</v>
      </c>
      <c r="H51" s="40">
        <f t="shared" si="2"/>
        <v>104.7</v>
      </c>
      <c r="I51" s="21"/>
    </row>
    <row r="52" spans="1:9" ht="18" x14ac:dyDescent="0.35">
      <c r="A52" s="35"/>
      <c r="B52" s="36"/>
      <c r="C52" s="27"/>
      <c r="D52" s="27"/>
      <c r="E52" s="27"/>
      <c r="F52" s="27"/>
      <c r="G52" s="27"/>
      <c r="H52" s="37"/>
      <c r="I52" s="28"/>
    </row>
    <row r="53" spans="1:9" x14ac:dyDescent="0.3">
      <c r="E53" s="78" t="s">
        <v>0</v>
      </c>
      <c r="F53" s="78"/>
      <c r="G53" s="78"/>
      <c r="H53" s="78"/>
      <c r="I53" s="78"/>
    </row>
    <row r="54" spans="1:9" x14ac:dyDescent="0.3">
      <c r="E54" s="78"/>
      <c r="F54" s="78"/>
      <c r="G54" s="78"/>
      <c r="H54" s="78"/>
      <c r="I54" s="78"/>
    </row>
    <row r="55" spans="1:9" x14ac:dyDescent="0.3">
      <c r="E55" s="1"/>
      <c r="F55" s="1"/>
      <c r="G55" s="1"/>
      <c r="H55" s="1"/>
      <c r="I55" s="1"/>
    </row>
    <row r="56" spans="1:9" ht="17.399999999999999" x14ac:dyDescent="0.3">
      <c r="B56" s="79" t="s">
        <v>1</v>
      </c>
      <c r="C56" s="79"/>
      <c r="D56" s="79"/>
      <c r="E56" s="79"/>
      <c r="F56" s="1"/>
      <c r="G56" s="1"/>
      <c r="H56" s="1"/>
      <c r="I56" s="1"/>
    </row>
    <row r="57" spans="1:9" ht="15.6" x14ac:dyDescent="0.3">
      <c r="A57" s="80" t="s">
        <v>24</v>
      </c>
      <c r="B57" s="80"/>
      <c r="C57" s="80"/>
      <c r="D57" s="80"/>
      <c r="E57" s="80"/>
      <c r="F57" s="80"/>
      <c r="G57" s="1"/>
      <c r="H57" s="1"/>
      <c r="I57" s="1"/>
    </row>
    <row r="58" spans="1:9" ht="16.2" thickBot="1" x14ac:dyDescent="0.35">
      <c r="A58" s="2"/>
      <c r="B58" s="81" t="s">
        <v>29</v>
      </c>
      <c r="C58" s="81"/>
      <c r="D58" s="81"/>
      <c r="E58" s="81"/>
      <c r="F58" s="81"/>
      <c r="G58" s="1"/>
      <c r="H58" s="1"/>
      <c r="I58" s="1"/>
    </row>
    <row r="59" spans="1:9" ht="25.2" thickBot="1" x14ac:dyDescent="0.35">
      <c r="A59" s="64" t="s">
        <v>4</v>
      </c>
      <c r="B59" s="66" t="s">
        <v>5</v>
      </c>
      <c r="C59" s="68" t="s">
        <v>6</v>
      </c>
      <c r="D59" s="70" t="s">
        <v>7</v>
      </c>
      <c r="E59" s="71"/>
      <c r="F59" s="72"/>
      <c r="G59" s="73" t="s">
        <v>8</v>
      </c>
      <c r="H59" s="73" t="s">
        <v>9</v>
      </c>
      <c r="I59" s="3" t="s">
        <v>10</v>
      </c>
    </row>
    <row r="60" spans="1:9" ht="15" thickBot="1" x14ac:dyDescent="0.35">
      <c r="A60" s="65"/>
      <c r="B60" s="67"/>
      <c r="C60" s="69"/>
      <c r="D60" s="4" t="s">
        <v>11</v>
      </c>
      <c r="E60" s="5" t="s">
        <v>12</v>
      </c>
      <c r="F60" s="6" t="s">
        <v>13</v>
      </c>
      <c r="G60" s="74"/>
      <c r="H60" s="74"/>
      <c r="I60" s="7"/>
    </row>
    <row r="61" spans="1:9" ht="44.4" thickBot="1" x14ac:dyDescent="0.4">
      <c r="A61" s="8" t="s">
        <v>14</v>
      </c>
      <c r="B61" s="9" t="s">
        <v>15</v>
      </c>
      <c r="C61" s="5">
        <v>200</v>
      </c>
      <c r="D61" s="5">
        <v>8.6</v>
      </c>
      <c r="E61" s="5">
        <v>5.0999999999999996</v>
      </c>
      <c r="F61" s="10">
        <v>40.64</v>
      </c>
      <c r="G61" s="11">
        <v>243.75</v>
      </c>
      <c r="H61" s="12">
        <v>17.5</v>
      </c>
      <c r="I61" s="12">
        <v>302</v>
      </c>
    </row>
    <row r="62" spans="1:9" ht="72.599999999999994" thickBot="1" x14ac:dyDescent="0.35">
      <c r="A62" s="13"/>
      <c r="B62" s="9" t="s">
        <v>16</v>
      </c>
      <c r="C62" s="5">
        <v>100</v>
      </c>
      <c r="D62" s="5">
        <v>1.9</v>
      </c>
      <c r="E62" s="5">
        <v>7.3</v>
      </c>
      <c r="F62" s="10">
        <v>15.5</v>
      </c>
      <c r="G62" s="11">
        <v>91.2</v>
      </c>
      <c r="H62" s="14">
        <v>33</v>
      </c>
      <c r="I62" s="14">
        <v>246</v>
      </c>
    </row>
    <row r="63" spans="1:9" ht="58.2" thickBot="1" x14ac:dyDescent="0.35">
      <c r="A63" s="13"/>
      <c r="B63" s="15" t="s">
        <v>17</v>
      </c>
      <c r="C63" s="16">
        <v>60</v>
      </c>
      <c r="D63" s="17">
        <v>2.8</v>
      </c>
      <c r="E63" s="17">
        <v>2.2999999999999998</v>
      </c>
      <c r="F63" s="18">
        <v>8.3000000000000007</v>
      </c>
      <c r="G63" s="19">
        <v>79.14</v>
      </c>
      <c r="H63" s="14">
        <v>13</v>
      </c>
      <c r="I63" s="14">
        <v>50</v>
      </c>
    </row>
    <row r="64" spans="1:9" ht="28.8" x14ac:dyDescent="0.3">
      <c r="A64" s="13"/>
      <c r="B64" s="15" t="s">
        <v>18</v>
      </c>
      <c r="C64" s="16">
        <v>200</v>
      </c>
      <c r="D64" s="17">
        <v>0.13</v>
      </c>
      <c r="E64" s="17">
        <v>0.02</v>
      </c>
      <c r="F64" s="18">
        <v>15.2</v>
      </c>
      <c r="G64" s="19">
        <v>62</v>
      </c>
      <c r="H64" s="14">
        <v>4.2</v>
      </c>
      <c r="I64" s="14">
        <v>349</v>
      </c>
    </row>
    <row r="65" spans="1:9" ht="15" thickBot="1" x14ac:dyDescent="0.35">
      <c r="A65" s="13"/>
      <c r="B65" s="41"/>
      <c r="C65" s="42"/>
      <c r="D65" s="21"/>
      <c r="E65" s="21"/>
      <c r="F65" s="21"/>
      <c r="G65" s="21"/>
      <c r="H65" s="21"/>
      <c r="I65" s="43"/>
    </row>
    <row r="66" spans="1:9" ht="15" thickBot="1" x14ac:dyDescent="0.35">
      <c r="A66" s="13"/>
      <c r="B66" s="15" t="s">
        <v>22</v>
      </c>
      <c r="C66" s="16">
        <v>70</v>
      </c>
      <c r="D66" s="17">
        <v>3.16</v>
      </c>
      <c r="E66" s="17">
        <v>0.4</v>
      </c>
      <c r="F66" s="18">
        <v>7.35</v>
      </c>
      <c r="G66" s="19">
        <v>93.52</v>
      </c>
      <c r="H66" s="14">
        <v>2</v>
      </c>
      <c r="I66" s="14" t="s">
        <v>20</v>
      </c>
    </row>
    <row r="67" spans="1:9" ht="15" thickBot="1" x14ac:dyDescent="0.35">
      <c r="A67" s="13"/>
      <c r="B67" s="15" t="s">
        <v>21</v>
      </c>
      <c r="C67" s="16">
        <v>50</v>
      </c>
      <c r="D67" s="17">
        <v>3.16</v>
      </c>
      <c r="E67" s="17">
        <v>0.4</v>
      </c>
      <c r="F67" s="18">
        <v>7.35</v>
      </c>
      <c r="G67" s="19">
        <v>93.52</v>
      </c>
      <c r="H67" s="14">
        <v>15</v>
      </c>
      <c r="I67" s="14" t="s">
        <v>20</v>
      </c>
    </row>
    <row r="68" spans="1:9" ht="15" thickBot="1" x14ac:dyDescent="0.35">
      <c r="A68" s="13"/>
      <c r="B68" s="15" t="s">
        <v>19</v>
      </c>
      <c r="C68" s="16">
        <v>20</v>
      </c>
      <c r="D68" s="17">
        <v>2.84</v>
      </c>
      <c r="E68" s="17">
        <v>10.58</v>
      </c>
      <c r="F68" s="18">
        <v>20.6</v>
      </c>
      <c r="G68" s="20">
        <v>186.3</v>
      </c>
      <c r="H68" s="21">
        <v>12</v>
      </c>
      <c r="I68" s="14" t="s">
        <v>20</v>
      </c>
    </row>
    <row r="69" spans="1:9" ht="15" thickBot="1" x14ac:dyDescent="0.35">
      <c r="A69" s="13"/>
      <c r="B69" s="15" t="s">
        <v>30</v>
      </c>
      <c r="C69" s="16">
        <v>20</v>
      </c>
      <c r="D69" s="17">
        <v>2.84</v>
      </c>
      <c r="E69" s="17">
        <v>10.58</v>
      </c>
      <c r="F69" s="18">
        <v>20.6</v>
      </c>
      <c r="G69" s="20">
        <v>186.3</v>
      </c>
      <c r="H69" s="21">
        <v>9</v>
      </c>
      <c r="I69" s="14" t="s">
        <v>20</v>
      </c>
    </row>
    <row r="70" spans="1:9" ht="15" thickBot="1" x14ac:dyDescent="0.35">
      <c r="A70" s="13"/>
      <c r="B70" s="15"/>
      <c r="C70" s="16"/>
      <c r="D70" s="17"/>
      <c r="E70" s="17"/>
      <c r="F70" s="18"/>
      <c r="G70" s="19"/>
      <c r="H70" s="14"/>
      <c r="I70" s="14"/>
    </row>
    <row r="71" spans="1:9" ht="18" thickBot="1" x14ac:dyDescent="0.5">
      <c r="A71" s="57" t="s">
        <v>31</v>
      </c>
      <c r="B71" s="58"/>
      <c r="C71" s="44">
        <f>SUM(C61+C62+C63+C64+C65+C67)</f>
        <v>610</v>
      </c>
      <c r="D71" s="45">
        <f>SUM(D61:D70)</f>
        <v>25.430000000000003</v>
      </c>
      <c r="E71" s="45">
        <f>SUM(E61:E70)</f>
        <v>36.68</v>
      </c>
      <c r="F71" s="46">
        <f>SUM(F61:F70)</f>
        <v>135.54</v>
      </c>
      <c r="G71" s="47">
        <f>SUM(G61:G70)</f>
        <v>1035.73</v>
      </c>
      <c r="H71" s="48">
        <f>SUM(H61+H62+H63+H64+H66+H68)</f>
        <v>81.7</v>
      </c>
      <c r="I71" s="49"/>
    </row>
    <row r="72" spans="1:9" ht="18" thickBot="1" x14ac:dyDescent="0.5">
      <c r="A72" s="57" t="s">
        <v>32</v>
      </c>
      <c r="B72" s="58"/>
      <c r="C72" s="44">
        <f>SUM(C64+C66+C68)</f>
        <v>290</v>
      </c>
      <c r="D72" s="45">
        <f>SUM(D65+D66+D69)</f>
        <v>6</v>
      </c>
      <c r="E72" s="45">
        <f>SUM(E65+E66+E69)</f>
        <v>10.98</v>
      </c>
      <c r="F72" s="46">
        <f>SUM(F65+F66+F69)</f>
        <v>27.950000000000003</v>
      </c>
      <c r="G72" s="50">
        <f>SUM(G65+G66+G69)</f>
        <v>279.82</v>
      </c>
      <c r="H72" s="51">
        <f>SUM(H64+H67+H69)</f>
        <v>28.2</v>
      </c>
      <c r="I72" s="52"/>
    </row>
    <row r="73" spans="1:9" ht="15" customHeight="1" x14ac:dyDescent="0.3">
      <c r="A73" s="59" t="s">
        <v>33</v>
      </c>
      <c r="B73" s="60"/>
      <c r="C73" s="53">
        <v>250</v>
      </c>
      <c r="D73" s="53">
        <v>2.1</v>
      </c>
      <c r="E73" s="53">
        <v>5.1100000000000003</v>
      </c>
      <c r="F73" s="53">
        <v>16.59</v>
      </c>
      <c r="G73" s="53">
        <v>120.75</v>
      </c>
      <c r="H73" s="53">
        <v>23</v>
      </c>
      <c r="I73" s="55">
        <v>197</v>
      </c>
    </row>
    <row r="74" spans="1:9" ht="36" customHeight="1" thickBot="1" x14ac:dyDescent="0.35">
      <c r="A74" s="61"/>
      <c r="B74" s="62"/>
      <c r="C74" s="63"/>
      <c r="D74" s="54"/>
      <c r="E74" s="54"/>
      <c r="F74" s="54"/>
      <c r="G74" s="54"/>
      <c r="H74" s="54"/>
      <c r="I74" s="56"/>
    </row>
  </sheetData>
  <mergeCells count="54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39:F39"/>
    <mergeCell ref="A17:B17"/>
    <mergeCell ref="E19:I20"/>
    <mergeCell ref="B22:E22"/>
    <mergeCell ref="A23:F23"/>
    <mergeCell ref="B24:F24"/>
    <mergeCell ref="A26:A27"/>
    <mergeCell ref="B26:B27"/>
    <mergeCell ref="C26:C27"/>
    <mergeCell ref="D26:F26"/>
    <mergeCell ref="G26:G27"/>
    <mergeCell ref="H26:H27"/>
    <mergeCell ref="A28:A32"/>
    <mergeCell ref="A33:B33"/>
    <mergeCell ref="E35:I36"/>
    <mergeCell ref="B38:E38"/>
    <mergeCell ref="B40:F40"/>
    <mergeCell ref="A42:A43"/>
    <mergeCell ref="B42:B43"/>
    <mergeCell ref="C42:C43"/>
    <mergeCell ref="D42:F42"/>
    <mergeCell ref="H59:H60"/>
    <mergeCell ref="H42:H43"/>
    <mergeCell ref="A51:B51"/>
    <mergeCell ref="E53:I54"/>
    <mergeCell ref="B56:E56"/>
    <mergeCell ref="A57:F57"/>
    <mergeCell ref="B58:F58"/>
    <mergeCell ref="G42:G43"/>
    <mergeCell ref="A59:A60"/>
    <mergeCell ref="B59:B60"/>
    <mergeCell ref="C59:C60"/>
    <mergeCell ref="D59:F59"/>
    <mergeCell ref="G59:G60"/>
    <mergeCell ref="F73:F74"/>
    <mergeCell ref="G73:G74"/>
    <mergeCell ref="H73:H74"/>
    <mergeCell ref="I73:I74"/>
    <mergeCell ref="A71:B71"/>
    <mergeCell ref="A72:B72"/>
    <mergeCell ref="A73:B74"/>
    <mergeCell ref="C73:C74"/>
    <mergeCell ref="D73:D74"/>
    <mergeCell ref="E73:E7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2022-03-26T03:28:04Z</dcterms:modified>
</cp:coreProperties>
</file>