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29" activeTab="29"/>
  </bookViews>
  <sheets>
    <sheet name="28.09" sheetId="1" r:id="rId1"/>
    <sheet name="29.09" sheetId="2" r:id="rId2"/>
    <sheet name="30.09" sheetId="3" r:id="rId3"/>
    <sheet name="1.10" sheetId="4" r:id="rId4"/>
    <sheet name="4.10" sheetId="5" r:id="rId5"/>
    <sheet name="7.10" sheetId="7" r:id="rId6"/>
    <sheet name="8.10" sheetId="8" r:id="rId7"/>
    <sheet name="11.10" sheetId="9" r:id="rId8"/>
    <sheet name="12.10" sheetId="10" r:id="rId9"/>
    <sheet name="13.10" sheetId="11" r:id="rId10"/>
    <sheet name="14.10" sheetId="12" r:id="rId11"/>
    <sheet name="15.10" sheetId="13" r:id="rId12"/>
    <sheet name="18.10" sheetId="14" r:id="rId13"/>
    <sheet name="19.10" sheetId="15" r:id="rId14"/>
    <sheet name="20.10" sheetId="16" r:id="rId15"/>
    <sheet name="21.10" sheetId="17" r:id="rId16"/>
    <sheet name="22.10" sheetId="18" r:id="rId17"/>
    <sheet name="08.11" sheetId="20" r:id="rId18"/>
    <sheet name="9.11" sheetId="21" r:id="rId19"/>
    <sheet name="11.11" sheetId="22" r:id="rId20"/>
    <sheet name="12.11" sheetId="23" r:id="rId21"/>
    <sheet name="15.11" sheetId="24" r:id="rId22"/>
    <sheet name="16.11" sheetId="25" r:id="rId23"/>
    <sheet name="18.11" sheetId="26" r:id="rId24"/>
    <sheet name="19.11" sheetId="27" r:id="rId25"/>
    <sheet name="22.11" sheetId="28" r:id="rId26"/>
    <sheet name="23.11" sheetId="29" r:id="rId27"/>
    <sheet name="25.11" sheetId="30" r:id="rId28"/>
    <sheet name="26.11" sheetId="31" r:id="rId29"/>
    <sheet name="23.12" sheetId="41" r:id="rId30"/>
  </sheets>
  <calcPr calcId="152511"/>
</workbook>
</file>

<file path=xl/calcChain.xml><?xml version="1.0" encoding="utf-8"?>
<calcChain xmlns="http://schemas.openxmlformats.org/spreadsheetml/2006/main">
  <c r="I31" i="41" l="1"/>
  <c r="H31" i="41"/>
  <c r="G31" i="41"/>
  <c r="F31" i="41"/>
  <c r="E31" i="41"/>
  <c r="D31" i="41"/>
  <c r="I22" i="41"/>
  <c r="H22" i="41"/>
  <c r="G22" i="41"/>
  <c r="F22" i="41"/>
  <c r="E22" i="41"/>
  <c r="D22" i="41"/>
  <c r="D31" i="30" l="1"/>
  <c r="E31" i="30"/>
  <c r="F31" i="30"/>
  <c r="G31" i="30"/>
  <c r="H31" i="30"/>
  <c r="I31" i="30"/>
  <c r="I25" i="31" l="1"/>
  <c r="H25" i="31"/>
  <c r="G25" i="31"/>
  <c r="F25" i="31"/>
  <c r="E25" i="31"/>
  <c r="D25" i="31"/>
  <c r="I19" i="31"/>
  <c r="H19" i="31"/>
  <c r="G19" i="31"/>
  <c r="F19" i="31"/>
  <c r="E19" i="31"/>
  <c r="D19" i="31"/>
  <c r="I22" i="30"/>
  <c r="H22" i="30"/>
  <c r="G22" i="30"/>
  <c r="F22" i="30"/>
  <c r="E22" i="30"/>
  <c r="D22" i="30"/>
  <c r="I31" i="29"/>
  <c r="H31" i="29"/>
  <c r="G31" i="29"/>
  <c r="F31" i="29"/>
  <c r="E31" i="29"/>
  <c r="D31" i="29"/>
  <c r="I22" i="29"/>
  <c r="H22" i="29"/>
  <c r="G22" i="29"/>
  <c r="F22" i="29"/>
  <c r="E22" i="29"/>
  <c r="D22" i="29"/>
  <c r="I31" i="28" l="1"/>
  <c r="H31" i="28"/>
  <c r="G31" i="28"/>
  <c r="F31" i="28"/>
  <c r="E31" i="28"/>
  <c r="D31" i="28"/>
  <c r="I22" i="28"/>
  <c r="H22" i="28"/>
  <c r="G22" i="28"/>
  <c r="F22" i="28"/>
  <c r="E22" i="28"/>
  <c r="D22" i="28"/>
  <c r="I25" i="27"/>
  <c r="H25" i="27"/>
  <c r="G25" i="27"/>
  <c r="F25" i="27"/>
  <c r="E25" i="27"/>
  <c r="D25" i="27"/>
  <c r="I19" i="27"/>
  <c r="H19" i="27"/>
  <c r="G19" i="27"/>
  <c r="F19" i="27"/>
  <c r="E19" i="27"/>
  <c r="D19" i="27"/>
  <c r="I21" i="26"/>
  <c r="H21" i="26"/>
  <c r="G21" i="26"/>
  <c r="F21" i="26"/>
  <c r="E21" i="26"/>
  <c r="D21" i="26"/>
  <c r="I27" i="25"/>
  <c r="H27" i="25"/>
  <c r="G27" i="25"/>
  <c r="F27" i="25"/>
  <c r="E27" i="25"/>
  <c r="D27" i="25"/>
  <c r="I20" i="25"/>
  <c r="H20" i="25"/>
  <c r="G20" i="25"/>
  <c r="F20" i="25"/>
  <c r="E20" i="25"/>
  <c r="D20" i="25"/>
  <c r="I27" i="24" l="1"/>
  <c r="H27" i="24"/>
  <c r="G27" i="24"/>
  <c r="F27" i="24"/>
  <c r="E27" i="24"/>
  <c r="D27" i="24"/>
  <c r="I20" i="24"/>
  <c r="H20" i="24"/>
  <c r="G20" i="24"/>
  <c r="F20" i="24"/>
  <c r="E20" i="24"/>
  <c r="D20" i="24"/>
  <c r="I25" i="23"/>
  <c r="H25" i="23"/>
  <c r="G25" i="23"/>
  <c r="F25" i="23"/>
  <c r="E25" i="23"/>
  <c r="D25" i="23"/>
  <c r="I19" i="23"/>
  <c r="H19" i="23"/>
  <c r="G19" i="23"/>
  <c r="F19" i="23"/>
  <c r="E19" i="23"/>
  <c r="D19" i="23"/>
  <c r="I29" i="22"/>
  <c r="H29" i="22"/>
  <c r="G29" i="22"/>
  <c r="F29" i="22"/>
  <c r="E29" i="22"/>
  <c r="D29" i="22"/>
  <c r="I21" i="22"/>
  <c r="H21" i="22"/>
  <c r="G21" i="22"/>
  <c r="F21" i="22"/>
  <c r="E21" i="22"/>
  <c r="D21" i="22"/>
  <c r="I27" i="21" l="1"/>
  <c r="H27" i="21"/>
  <c r="G27" i="21"/>
  <c r="F27" i="21"/>
  <c r="E27" i="21"/>
  <c r="D27" i="21"/>
  <c r="I20" i="21"/>
  <c r="H20" i="21"/>
  <c r="G20" i="21"/>
  <c r="F20" i="21"/>
  <c r="E20" i="21"/>
  <c r="D20" i="21"/>
  <c r="D19" i="10" l="1"/>
  <c r="E19" i="10"/>
  <c r="F19" i="10"/>
  <c r="G19" i="10"/>
  <c r="H19" i="10"/>
  <c r="I19" i="10"/>
  <c r="I29" i="20" l="1"/>
  <c r="H29" i="20"/>
  <c r="G29" i="20"/>
  <c r="F29" i="20"/>
  <c r="E29" i="20"/>
  <c r="D29" i="20"/>
  <c r="I21" i="20"/>
  <c r="H21" i="20"/>
  <c r="G21" i="20"/>
  <c r="F21" i="20"/>
  <c r="E21" i="20"/>
  <c r="D21" i="20"/>
  <c r="I29" i="18"/>
  <c r="H29" i="18"/>
  <c r="G29" i="18"/>
  <c r="F29" i="18"/>
  <c r="E29" i="18"/>
  <c r="D29" i="18"/>
  <c r="I21" i="18"/>
  <c r="H21" i="18"/>
  <c r="G21" i="18"/>
  <c r="F21" i="18"/>
  <c r="E21" i="18"/>
  <c r="D21" i="18"/>
  <c r="I29" i="17"/>
  <c r="H29" i="17"/>
  <c r="G29" i="17"/>
  <c r="F29" i="17"/>
  <c r="E29" i="17"/>
  <c r="D29" i="17"/>
  <c r="I21" i="17"/>
  <c r="H21" i="17"/>
  <c r="G21" i="17"/>
  <c r="F21" i="17"/>
  <c r="E21" i="17"/>
  <c r="D21" i="17"/>
  <c r="I29" i="16"/>
  <c r="H29" i="16"/>
  <c r="G29" i="16"/>
  <c r="F29" i="16"/>
  <c r="E29" i="16"/>
  <c r="D29" i="16"/>
  <c r="I21" i="16"/>
  <c r="H21" i="16"/>
  <c r="G21" i="16"/>
  <c r="F21" i="16"/>
  <c r="E21" i="16"/>
  <c r="D21" i="16"/>
  <c r="I29" i="15" l="1"/>
  <c r="H29" i="15"/>
  <c r="G29" i="15"/>
  <c r="F29" i="15"/>
  <c r="E29" i="15"/>
  <c r="D29" i="15"/>
  <c r="I21" i="15"/>
  <c r="H21" i="15"/>
  <c r="G21" i="15"/>
  <c r="F21" i="15"/>
  <c r="E21" i="15"/>
  <c r="D21" i="15"/>
  <c r="H22" i="14"/>
  <c r="G22" i="14"/>
  <c r="F22" i="14"/>
  <c r="E22" i="14"/>
  <c r="D22" i="14"/>
  <c r="I31" i="14"/>
  <c r="H31" i="14"/>
  <c r="G31" i="14"/>
  <c r="F31" i="14"/>
  <c r="E31" i="14"/>
  <c r="D31" i="14"/>
  <c r="I22" i="14"/>
  <c r="I19" i="13" l="1"/>
  <c r="I21" i="12" l="1"/>
  <c r="I25" i="13" l="1"/>
  <c r="H25" i="13"/>
  <c r="G25" i="13"/>
  <c r="F25" i="13"/>
  <c r="E25" i="13"/>
  <c r="D25" i="13"/>
  <c r="I29" i="12"/>
  <c r="H29" i="12"/>
  <c r="G29" i="12"/>
  <c r="F29" i="12"/>
  <c r="E29" i="12"/>
  <c r="D29" i="12"/>
  <c r="H21" i="12"/>
  <c r="G21" i="12"/>
  <c r="F21" i="12"/>
  <c r="E21" i="12"/>
  <c r="D21" i="12"/>
  <c r="I22" i="11"/>
  <c r="H22" i="11"/>
  <c r="G22" i="11"/>
  <c r="F22" i="11"/>
  <c r="E22" i="11"/>
  <c r="D22" i="11"/>
  <c r="I18" i="11"/>
  <c r="H18" i="11"/>
  <c r="G18" i="11"/>
  <c r="F18" i="11"/>
  <c r="E18" i="11"/>
  <c r="D18" i="11"/>
  <c r="I26" i="10" l="1"/>
  <c r="H26" i="10"/>
  <c r="G26" i="10"/>
  <c r="F26" i="10"/>
  <c r="E26" i="10"/>
  <c r="D26" i="10"/>
  <c r="I27" i="9" l="1"/>
  <c r="H27" i="9"/>
  <c r="G27" i="9"/>
  <c r="F27" i="9"/>
  <c r="E27" i="9"/>
  <c r="D27" i="9"/>
  <c r="I20" i="9"/>
  <c r="H20" i="9"/>
  <c r="G20" i="9"/>
  <c r="F20" i="9"/>
  <c r="E20" i="9"/>
  <c r="D20" i="9"/>
  <c r="I27" i="8"/>
  <c r="H27" i="8"/>
  <c r="G27" i="8"/>
  <c r="F27" i="8"/>
  <c r="E27" i="8"/>
  <c r="D27" i="8"/>
  <c r="I20" i="8"/>
  <c r="H20" i="8"/>
  <c r="G20" i="8"/>
  <c r="F20" i="8"/>
  <c r="E20" i="8"/>
  <c r="D20" i="8"/>
  <c r="I31" i="7"/>
  <c r="H31" i="7"/>
  <c r="G31" i="7"/>
  <c r="F31" i="7"/>
  <c r="E31" i="7"/>
  <c r="D31" i="7"/>
  <c r="I22" i="7"/>
  <c r="H22" i="7"/>
  <c r="G22" i="7"/>
  <c r="F22" i="7"/>
  <c r="E22" i="7"/>
  <c r="D22" i="7"/>
  <c r="I31" i="5" l="1"/>
  <c r="H31" i="5"/>
  <c r="G31" i="5"/>
  <c r="F31" i="5"/>
  <c r="E31" i="5"/>
  <c r="D31" i="5"/>
  <c r="I22" i="5"/>
  <c r="H22" i="5"/>
  <c r="G22" i="5"/>
  <c r="F22" i="5"/>
  <c r="E22" i="5"/>
  <c r="D22" i="5"/>
  <c r="I29" i="4" l="1"/>
  <c r="H29" i="4"/>
  <c r="G29" i="4"/>
  <c r="F29" i="4"/>
  <c r="E29" i="4"/>
  <c r="D29" i="4"/>
  <c r="I21" i="4"/>
  <c r="H21" i="4"/>
  <c r="G21" i="4"/>
  <c r="F21" i="4"/>
  <c r="E21" i="4"/>
  <c r="D21" i="4"/>
  <c r="I31" i="3" l="1"/>
  <c r="H31" i="3"/>
  <c r="G31" i="3"/>
  <c r="F31" i="3"/>
  <c r="E31" i="3"/>
  <c r="D31" i="3"/>
  <c r="I22" i="3"/>
  <c r="H22" i="3"/>
  <c r="G22" i="3"/>
  <c r="F22" i="3"/>
  <c r="E22" i="3"/>
  <c r="D22" i="3"/>
  <c r="I31" i="2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<sst xmlns="http://schemas.openxmlformats.org/spreadsheetml/2006/main" count="1079" uniqueCount="138">
  <si>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</si>
  <si>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</si>
  <si>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</si>
  <si>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</si>
  <si>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</si>
  <si>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</si>
  <si>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</si>
  <si>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</si>
  <si>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</si>
  <si>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</si>
  <si>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</si>
  <si>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</si>
  <si>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</si>
  <si>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</si>
  <si>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</si>
  <si>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</si>
  <si>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</si>
  <si>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</si>
  <si>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</si>
  <si>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</si>
  <si>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</si>
  <si>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</si>
  <si>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</si>
  <si>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</si>
  <si>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</si>
  <si>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</si>
  <si>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</si>
  <si>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</si>
  <si>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</si>
  <si>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</si>
  <si>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</si>
  <si>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</si>
  <si>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</si>
  <si>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30.09.2021 год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</si>
  <si>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</si>
  <si>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</si>
  <si>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</si>
  <si>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</si>
  <si>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</si>
  <si>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01.10.2021 год</t>
  </si>
  <si>
    <t>МБОУ Приаргунская СОШ (начальная)</t>
  </si>
  <si>
    <t>Каша перловая с маслом</t>
  </si>
  <si>
    <t>Крыло куринное</t>
  </si>
  <si>
    <t>Икра кабачковая</t>
  </si>
  <si>
    <t>Слива</t>
  </si>
  <si>
    <t>Компот</t>
  </si>
  <si>
    <t>Меню 04.10.2021 год</t>
  </si>
  <si>
    <t>Каша гороховая с маслом</t>
  </si>
  <si>
    <t xml:space="preserve">Голень куриная </t>
  </si>
  <si>
    <t>Овощная нарезка</t>
  </si>
  <si>
    <t>Чай с лимоном</t>
  </si>
  <si>
    <t>Конфета шок</t>
  </si>
  <si>
    <t>Меню 07.10.2021 год</t>
  </si>
  <si>
    <t>Меню 08.10.2021 год</t>
  </si>
  <si>
    <t>Меню 11.10.2021 год</t>
  </si>
  <si>
    <t>Рыба припущенная</t>
  </si>
  <si>
    <t>Салат огуречный с горошком</t>
  </si>
  <si>
    <t>Каша манная на молоке</t>
  </si>
  <si>
    <t>Плов с говядиной</t>
  </si>
  <si>
    <t>Салат капустный с кукурузой</t>
  </si>
  <si>
    <t>Печенье</t>
  </si>
  <si>
    <t>Меню 12.10.2021 год</t>
  </si>
  <si>
    <t>Сарделька</t>
  </si>
  <si>
    <t>Чай с сахаром и лимоном</t>
  </si>
  <si>
    <t>Меню 13.10.2021 год</t>
  </si>
  <si>
    <t>Макароны отварные</t>
  </si>
  <si>
    <t>Макароны отварные с маслом</t>
  </si>
  <si>
    <t xml:space="preserve">Печенье </t>
  </si>
  <si>
    <t>Меню 14.10.2021 год</t>
  </si>
  <si>
    <t>Меню 15.10.2021 год</t>
  </si>
  <si>
    <t>Каша пшеная на молоке</t>
  </si>
  <si>
    <t>Бутерброд с сыром</t>
  </si>
  <si>
    <t>ПЗ</t>
  </si>
  <si>
    <t>Меню 18.10.2021 год</t>
  </si>
  <si>
    <t>Колбаса припущенная (колбаса вареная, масло растительное)</t>
  </si>
  <si>
    <t>Овощная нарезка (огурец)</t>
  </si>
  <si>
    <t>Вермишель отварная с овощами(вермишель, масло растительное, соль, морковь, лук)</t>
  </si>
  <si>
    <t>Вафля</t>
  </si>
  <si>
    <t>Меню 19.10.2021 год</t>
  </si>
  <si>
    <t>Картофельное пюре (картофель, молоко 3,2 %, масло слив, соль)</t>
  </si>
  <si>
    <t>Гуляш с говядиной (мясо вар. Говядина, масло раст, мука, том паста, приправа, соль, морковь, лук, чеснок)</t>
  </si>
  <si>
    <t>Салат свекольный с сыром (свекла, масло раст, соль, сыр, чеснок)</t>
  </si>
  <si>
    <t>Печенье мультизлаковое</t>
  </si>
  <si>
    <t>Компот (вода, сухофрукты, сахар)</t>
  </si>
  <si>
    <t>Меню 20.10.2021 год</t>
  </si>
  <si>
    <t>Меню 21.10.2021 год</t>
  </si>
  <si>
    <t>Меню 22.10.2021 год</t>
  </si>
  <si>
    <t>Гречка отварная с маслом слив (крупа греч, масло слив, соль)</t>
  </si>
  <si>
    <t>Сарделька отварная</t>
  </si>
  <si>
    <t>Салат капустный с горошком (капуста свеж, горошек конс, морковь корневая, масло раст)</t>
  </si>
  <si>
    <t xml:space="preserve">Чай с лимоном </t>
  </si>
  <si>
    <t>Зефир</t>
  </si>
  <si>
    <t>Каша гороховая с маслом слив (крупа горох, соль, масло слив)</t>
  </si>
  <si>
    <t>Курица (плечо кур, масло раст, соль, чеснок)</t>
  </si>
  <si>
    <t>Соус (масло раст, морковь, лук, мука, томатная паста, лавр лист, чеснок)</t>
  </si>
  <si>
    <t>Нарезка овощная (помидор)</t>
  </si>
  <si>
    <t>Каша рисовая на молоке (крупа рис, молоко, соль, сахар, масло слив)</t>
  </si>
  <si>
    <t>Меню 08.11.2021 год</t>
  </si>
  <si>
    <t>Салат морковный (морковь свеж, кукуруза конс, соль)</t>
  </si>
  <si>
    <t>Меню 09.11.2021 год</t>
  </si>
  <si>
    <t>Винегрет с сельдью (Свекла отварная, соль, сельдь малосольная, горошек конс, картофель отварной, лук репч, масло раст)</t>
  </si>
  <si>
    <t>Сок фруктовый</t>
  </si>
  <si>
    <t>Конфета шокол</t>
  </si>
  <si>
    <t>Плов с говядиной (рис, масло раст, говядина, лук репч, морковь, лавр лист, приправа для плова)</t>
  </si>
  <si>
    <t>Пшено отварное (крупа пшено, соль, масло раст)</t>
  </si>
  <si>
    <t>Соус (том паста, мука, морковь, лук, масло раст, соль, приправы)</t>
  </si>
  <si>
    <t>Рыбная тефтеля (фарш рыбный, хлеб, молоко, крупа манная, рис, масло раст)</t>
  </si>
  <si>
    <t>Меню 11.11.2021 год</t>
  </si>
  <si>
    <t>Меню 12.11.2021 год</t>
  </si>
  <si>
    <t>Овощное рагу с отварной говядиной (картофель, капуста, морковь, лук, соль, масло раст, том паста, приправы, говядина)</t>
  </si>
  <si>
    <t>Какао на молоке (какао, молоко, сахар)</t>
  </si>
  <si>
    <t>Меню 15.11.2021 год</t>
  </si>
  <si>
    <t>Суп молочный с макаронами (молоко, соль, сахар, макароны, масло слив)</t>
  </si>
  <si>
    <t>Мандарин</t>
  </si>
  <si>
    <t>Меню 22.11.2021 год</t>
  </si>
  <si>
    <t>Меню 19.11.2021 год</t>
  </si>
  <si>
    <t>Меню 18.11.2021 год</t>
  </si>
  <si>
    <t>Меню 16.11.2021 год</t>
  </si>
  <si>
    <t>Курица (голень кур, масло раст, соль, чеснок)</t>
  </si>
  <si>
    <t>Груша</t>
  </si>
  <si>
    <t>Рис отварной (крупа рис, соль, масло раст)</t>
  </si>
  <si>
    <t>Рыба, тушеная с овощами</t>
  </si>
  <si>
    <t>Каша манная на молоке (крупа манная, соль, сахар, молоко, масло слив)</t>
  </si>
  <si>
    <t>Апельсин</t>
  </si>
  <si>
    <t>Макароны отварные с маслом (макаронные изделия, соль, масло слив)</t>
  </si>
  <si>
    <t>Меню 23.11.2021 год</t>
  </si>
  <si>
    <t>Батончик шокол</t>
  </si>
  <si>
    <t>Меню 25.11.2021 год</t>
  </si>
  <si>
    <t>Каша перловая с маслом (крупа перловая, соль, масло слив)</t>
  </si>
  <si>
    <t>Трубочки вафельные в упаковке</t>
  </si>
  <si>
    <t>Меню 26.11.2021 год</t>
  </si>
  <si>
    <t>Каша пшеная на молоке (Крупа пшено, соль, сахар, молоко, масло слив)</t>
  </si>
  <si>
    <t>Салат витаминный (капуста, помидор, перец болг, соль, масло раст)</t>
  </si>
  <si>
    <t>Рыба запеченная (горбуша, соль, чеснок, масло раст)</t>
  </si>
  <si>
    <t>Меню 23.12.2021 год</t>
  </si>
  <si>
    <t>Рыба припущенная (филе кеты, соль, масло раст, приправа)</t>
  </si>
  <si>
    <t xml:space="preserve">Вафел трубочки </t>
  </si>
  <si>
    <t>Чай с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</si>
</sst>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60"/>
      <c r="G2" s="60"/>
      <c r="H2" s="60"/>
      <c r="I2" s="60"/>
      <c r="J2" s="60"/>
    </row>
    <row r="3" spans="2:10" x14ac:dyDescent="0.25">
      <c r="F3" s="60"/>
      <c r="G3" s="60"/>
      <c r="H3" s="60"/>
      <c r="I3" s="60"/>
      <c r="J3" s="60"/>
    </row>
    <row r="4" spans="2:10" x14ac:dyDescent="0.25">
      <c r="F4" s="60"/>
      <c r="G4" s="60"/>
      <c r="H4" s="60"/>
      <c r="I4" s="60"/>
      <c r="J4" s="60"/>
    </row>
    <row r="5" spans="2:10" x14ac:dyDescent="0.25">
      <c r="F5" s="58"/>
      <c r="G5" s="58"/>
      <c r="H5" s="58"/>
      <c r="I5" s="58"/>
      <c r="J5" s="58"/>
    </row>
    <row r="6" spans="2:10" x14ac:dyDescent="0.25">
      <c r="F6" s="58"/>
      <c r="G6" s="58"/>
      <c r="H6" s="58"/>
      <c r="I6" s="58"/>
      <c r="J6" s="58"/>
    </row>
    <row r="7" spans="2:10" x14ac:dyDescent="0.25">
      <c r="F7" s="1"/>
      <c r="G7" s="1"/>
      <c r="H7" s="1"/>
      <c r="I7" s="1"/>
      <c r="J7" s="1"/>
    </row>
    <row r="8" spans="2:10" ht="18.75" x14ac:dyDescent="0.3">
      <c r="C8" s="65" t="s">
        <v>10</v>
      </c>
      <c r="D8" s="65"/>
      <c r="E8" s="65"/>
      <c r="F8" s="65"/>
      <c r="G8" s="1"/>
      <c r="H8" s="1"/>
      <c r="I8" s="1"/>
      <c r="J8" s="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I12:I13"/>
    <mergeCell ref="H12:H13"/>
    <mergeCell ref="C8:F8"/>
    <mergeCell ref="B12:B13"/>
    <mergeCell ref="C12:C13"/>
    <mergeCell ref="D12:D13"/>
    <mergeCell ref="E12:G12"/>
    <mergeCell ref="B9:G9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5" t="s">
        <v>64</v>
      </c>
      <c r="D8" s="65"/>
      <c r="E8" s="65"/>
      <c r="F8" s="65"/>
      <c r="G8" s="43"/>
      <c r="H8" s="43"/>
      <c r="I8" s="43"/>
      <c r="J8" s="4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16" t="s">
        <v>19</v>
      </c>
      <c r="D17" s="17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470</v>
      </c>
      <c r="E18" s="21">
        <f t="shared" si="0"/>
        <v>12.84</v>
      </c>
      <c r="F18" s="21">
        <f t="shared" si="0"/>
        <v>13.1</v>
      </c>
      <c r="G18" s="22">
        <f t="shared" si="0"/>
        <v>84.7</v>
      </c>
      <c r="H18" s="23">
        <f t="shared" si="0"/>
        <v>554.02</v>
      </c>
      <c r="I18" s="31">
        <f t="shared" si="0"/>
        <v>28</v>
      </c>
      <c r="J18" s="24"/>
    </row>
    <row r="19" spans="2:10" ht="15.75" thickBot="1" x14ac:dyDescent="0.3">
      <c r="B19" s="25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13"/>
      <c r="C21" s="28" t="s">
        <v>67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10</v>
      </c>
      <c r="J21" s="14" t="s">
        <v>21</v>
      </c>
    </row>
    <row r="22" spans="2:10" ht="15.75" thickBot="1" x14ac:dyDescent="0.3">
      <c r="B22" s="20" t="s">
        <v>9</v>
      </c>
      <c r="C22" s="5"/>
      <c r="D22" s="21">
        <f t="shared" ref="D22:I22" si="1">SUM(D19:D21)</f>
        <v>300</v>
      </c>
      <c r="E22" s="21">
        <f t="shared" si="1"/>
        <v>7.7</v>
      </c>
      <c r="F22" s="21">
        <f t="shared" si="1"/>
        <v>13.2</v>
      </c>
      <c r="G22" s="22">
        <f t="shared" si="1"/>
        <v>75.900000000000006</v>
      </c>
      <c r="H22" s="23">
        <f t="shared" si="1"/>
        <v>452</v>
      </c>
      <c r="I22" s="31">
        <f t="shared" si="1"/>
        <v>22</v>
      </c>
      <c r="J2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5" t="s">
        <v>68</v>
      </c>
      <c r="D8" s="65"/>
      <c r="E8" s="65"/>
      <c r="F8" s="65"/>
      <c r="G8" s="43"/>
      <c r="H8" s="43"/>
      <c r="I8" s="43"/>
      <c r="J8" s="4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9</v>
      </c>
      <c r="J14" s="12">
        <v>304</v>
      </c>
    </row>
    <row r="15" spans="2:10" ht="19.5" thickBot="1" x14ac:dyDescent="0.35">
      <c r="B15" s="8"/>
      <c r="C15" s="9" t="s">
        <v>28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15.75" thickBot="1" x14ac:dyDescent="0.3">
      <c r="B16" s="13"/>
      <c r="C16" s="4" t="s">
        <v>35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31</v>
      </c>
      <c r="J16" s="14">
        <v>243</v>
      </c>
    </row>
    <row r="17" spans="2:10" ht="30.75" thickBot="1" x14ac:dyDescent="0.3">
      <c r="B17" s="13"/>
      <c r="C17" s="28" t="s">
        <v>16</v>
      </c>
      <c r="D17" s="17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660</v>
      </c>
      <c r="E21" s="21">
        <f t="shared" si="0"/>
        <v>17.529999999999998</v>
      </c>
      <c r="F21" s="21">
        <f t="shared" si="0"/>
        <v>21.66</v>
      </c>
      <c r="G21" s="22">
        <f t="shared" si="0"/>
        <v>84.16</v>
      </c>
      <c r="H21" s="23">
        <f t="shared" si="0"/>
        <v>761.72</v>
      </c>
      <c r="I21" s="31">
        <f t="shared" si="0"/>
        <v>70</v>
      </c>
      <c r="J21" s="24"/>
    </row>
    <row r="22" spans="2:10" ht="19.5" thickBot="1" x14ac:dyDescent="0.35">
      <c r="B22" s="8" t="s">
        <v>23</v>
      </c>
      <c r="C22" s="9" t="s">
        <v>26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9</v>
      </c>
      <c r="J22" s="12">
        <v>304</v>
      </c>
    </row>
    <row r="23" spans="2:10" ht="15.75" thickBot="1" x14ac:dyDescent="0.3">
      <c r="B23" s="25"/>
      <c r="C23" s="9" t="s">
        <v>28</v>
      </c>
      <c r="D23" s="5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15.75" thickBot="1" x14ac:dyDescent="0.3">
      <c r="B24" s="13"/>
      <c r="C24" s="4" t="s">
        <v>35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31</v>
      </c>
      <c r="J24" s="14">
        <v>243</v>
      </c>
    </row>
    <row r="25" spans="2:10" ht="30.75" thickBot="1" x14ac:dyDescent="0.3">
      <c r="B25" s="13"/>
      <c r="C25" s="28" t="s">
        <v>16</v>
      </c>
      <c r="D25" s="17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16" t="s">
        <v>19</v>
      </c>
      <c r="D28" s="17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660</v>
      </c>
      <c r="E29" s="21">
        <f t="shared" si="1"/>
        <v>17.529999999999998</v>
      </c>
      <c r="F29" s="21">
        <f t="shared" si="1"/>
        <v>21.66</v>
      </c>
      <c r="G29" s="22">
        <f t="shared" si="1"/>
        <v>84.16</v>
      </c>
      <c r="H29" s="23">
        <f t="shared" si="1"/>
        <v>761.72</v>
      </c>
      <c r="I29" s="31">
        <f t="shared" si="1"/>
        <v>70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5" t="s">
        <v>69</v>
      </c>
      <c r="D8" s="65"/>
      <c r="E8" s="65"/>
      <c r="F8" s="65"/>
      <c r="G8" s="43"/>
      <c r="H8" s="43"/>
      <c r="I8" s="43"/>
      <c r="J8" s="4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70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50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15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15</v>
      </c>
      <c r="J18" s="14">
        <v>389</v>
      </c>
    </row>
    <row r="19" spans="2:10" ht="15.75" thickBot="1" x14ac:dyDescent="0.3">
      <c r="B19" s="20" t="s">
        <v>13</v>
      </c>
      <c r="C19" s="5"/>
      <c r="D19" s="21"/>
      <c r="E19" s="21"/>
      <c r="F19" s="21"/>
      <c r="G19" s="22"/>
      <c r="H19" s="23"/>
      <c r="I19" s="31">
        <f>SUM(I14:I18)</f>
        <v>70</v>
      </c>
      <c r="J19" s="24"/>
    </row>
    <row r="20" spans="2:10" ht="31.5" thickBot="1" x14ac:dyDescent="0.35">
      <c r="B20" s="8" t="s">
        <v>23</v>
      </c>
      <c r="C20" s="9" t="s">
        <v>70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50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31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600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70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5" t="s">
        <v>73</v>
      </c>
      <c r="D8" s="65"/>
      <c r="E8" s="65"/>
      <c r="F8" s="65"/>
      <c r="G8" s="45"/>
      <c r="H8" s="45"/>
      <c r="I8" s="45"/>
      <c r="J8" s="4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76</v>
      </c>
      <c r="D14" s="5">
        <v>200</v>
      </c>
      <c r="E14" s="5">
        <v>5.73</v>
      </c>
      <c r="F14" s="5">
        <v>6.1</v>
      </c>
      <c r="G14" s="10">
        <v>31.9</v>
      </c>
      <c r="H14" s="11">
        <v>205.5</v>
      </c>
      <c r="I14" s="12">
        <v>8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30.75" thickBot="1" x14ac:dyDescent="0.3">
      <c r="B16" s="13"/>
      <c r="C16" s="28" t="s">
        <v>75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30</v>
      </c>
      <c r="E19" s="17">
        <v>3.75</v>
      </c>
      <c r="F19" s="17">
        <v>6.6</v>
      </c>
      <c r="G19" s="18">
        <v>30.45</v>
      </c>
      <c r="H19" s="19">
        <v>197</v>
      </c>
      <c r="I19" s="14">
        <v>31</v>
      </c>
      <c r="J19" s="14" t="s">
        <v>21</v>
      </c>
    </row>
    <row r="20" spans="2:10" ht="15.75" thickBot="1" x14ac:dyDescent="0.3">
      <c r="B20" s="13"/>
      <c r="C20" s="28" t="s">
        <v>17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26</v>
      </c>
      <c r="J20" s="14">
        <v>338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800</v>
      </c>
      <c r="E22" s="21">
        <f>SUM(E14:E21)</f>
        <v>28.389999999999997</v>
      </c>
      <c r="F22" s="21">
        <f>SUM(F14:F21)</f>
        <v>44.4</v>
      </c>
      <c r="G22" s="22">
        <f>SUM(G14:G21)</f>
        <v>128.30000000000001</v>
      </c>
      <c r="H22" s="23">
        <f>SUM(H15:H21)</f>
        <v>899.52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76</v>
      </c>
      <c r="D23" s="5">
        <v>200</v>
      </c>
      <c r="E23" s="5">
        <v>5.73</v>
      </c>
      <c r="F23" s="5">
        <v>6.1</v>
      </c>
      <c r="G23" s="10">
        <v>31.9</v>
      </c>
      <c r="H23" s="11">
        <v>205.5</v>
      </c>
      <c r="I23" s="12">
        <v>8</v>
      </c>
      <c r="J23" s="12">
        <v>203</v>
      </c>
    </row>
    <row r="24" spans="2:10" ht="45.75" thickBot="1" x14ac:dyDescent="0.3">
      <c r="B24" s="25"/>
      <c r="C24" s="9" t="s">
        <v>74</v>
      </c>
      <c r="D24" s="5">
        <v>50</v>
      </c>
      <c r="E24" s="5">
        <v>11</v>
      </c>
      <c r="F24" s="5">
        <v>23.9</v>
      </c>
      <c r="G24" s="10">
        <v>0.45</v>
      </c>
      <c r="H24" s="11">
        <v>260</v>
      </c>
      <c r="I24" s="14">
        <v>21</v>
      </c>
      <c r="J24" s="14">
        <v>275</v>
      </c>
    </row>
    <row r="25" spans="2:10" ht="30.75" thickBot="1" x14ac:dyDescent="0.3">
      <c r="B25" s="13"/>
      <c r="C25" s="28" t="s">
        <v>75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6</v>
      </c>
      <c r="J25" s="14">
        <v>338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28" t="s">
        <v>77</v>
      </c>
      <c r="D28" s="29">
        <v>30</v>
      </c>
      <c r="E28" s="17">
        <v>3.75</v>
      </c>
      <c r="F28" s="17">
        <v>6.6</v>
      </c>
      <c r="G28" s="18">
        <v>30.45</v>
      </c>
      <c r="H28" s="19">
        <v>197</v>
      </c>
      <c r="I28" s="14">
        <v>31</v>
      </c>
      <c r="J28" s="14" t="s">
        <v>21</v>
      </c>
    </row>
    <row r="29" spans="2:10" ht="15.75" thickBot="1" x14ac:dyDescent="0.3">
      <c r="B29" s="13"/>
      <c r="C29" s="28" t="s">
        <v>17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26</v>
      </c>
      <c r="J29" s="14">
        <v>338</v>
      </c>
    </row>
    <row r="30" spans="2:10" ht="15.75" thickBot="1" x14ac:dyDescent="0.3">
      <c r="B30" s="25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800</v>
      </c>
      <c r="E31" s="21">
        <f t="shared" si="0"/>
        <v>28.389999999999997</v>
      </c>
      <c r="F31" s="21">
        <f t="shared" si="0"/>
        <v>44.4</v>
      </c>
      <c r="G31" s="22">
        <f t="shared" si="0"/>
        <v>128.30000000000001</v>
      </c>
      <c r="H31" s="23">
        <f t="shared" si="0"/>
        <v>1105.02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3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5" t="s">
        <v>78</v>
      </c>
      <c r="D8" s="65"/>
      <c r="E8" s="65"/>
      <c r="F8" s="65"/>
      <c r="G8" s="45"/>
      <c r="H8" s="45"/>
      <c r="I8" s="45"/>
      <c r="J8" s="4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81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30.75" thickBot="1" x14ac:dyDescent="0.3">
      <c r="B19" s="13"/>
      <c r="C19" s="28" t="s">
        <v>82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61.22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705</v>
      </c>
      <c r="E21" s="21">
        <f>SUM(E14:E20)</f>
        <v>18.36</v>
      </c>
      <c r="F21" s="21">
        <f>SUM(F14:F20)</f>
        <v>24.69</v>
      </c>
      <c r="G21" s="22">
        <f>SUM(G14:G20)</f>
        <v>148.46</v>
      </c>
      <c r="H21" s="23">
        <f>SUM(H15:H20)</f>
        <v>790.66000000000008</v>
      </c>
      <c r="I21" s="31">
        <f>SUM(I14:I20)</f>
        <v>137.22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150</v>
      </c>
      <c r="E22" s="5">
        <v>2.1</v>
      </c>
      <c r="F22" s="5">
        <v>1.4</v>
      </c>
      <c r="G22" s="10">
        <v>24.4</v>
      </c>
      <c r="H22" s="11">
        <v>137.25</v>
      </c>
      <c r="I22" s="12">
        <v>14</v>
      </c>
      <c r="J22" s="12">
        <v>312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81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30.75" thickBot="1" x14ac:dyDescent="0.3">
      <c r="B27" s="13"/>
      <c r="C27" s="28" t="s">
        <v>82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61.22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705</v>
      </c>
      <c r="E29" s="21">
        <f t="shared" si="0"/>
        <v>18.36</v>
      </c>
      <c r="F29" s="21">
        <f t="shared" si="0"/>
        <v>24.69</v>
      </c>
      <c r="G29" s="22">
        <f t="shared" si="0"/>
        <v>148.46</v>
      </c>
      <c r="H29" s="23">
        <f t="shared" si="0"/>
        <v>927.90999999999985</v>
      </c>
      <c r="I29" s="31">
        <f t="shared" si="0"/>
        <v>137.22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5" t="s">
        <v>84</v>
      </c>
      <c r="D8" s="65"/>
      <c r="E8" s="65"/>
      <c r="F8" s="65"/>
      <c r="G8" s="47"/>
      <c r="H8" s="47"/>
      <c r="I8" s="47"/>
      <c r="J8" s="4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11</v>
      </c>
      <c r="J14" s="12">
        <v>302</v>
      </c>
    </row>
    <row r="15" spans="2:10" ht="15.75" thickBot="1" x14ac:dyDescent="0.3">
      <c r="B15" s="13"/>
      <c r="C15" s="9" t="s">
        <v>88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37</v>
      </c>
      <c r="J15" s="14">
        <v>243</v>
      </c>
    </row>
    <row r="16" spans="2:10" ht="75.75" thickBot="1" x14ac:dyDescent="0.3">
      <c r="B16" s="13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91</v>
      </c>
      <c r="D19" s="29">
        <v>40</v>
      </c>
      <c r="E19" s="17">
        <v>0.32</v>
      </c>
      <c r="F19" s="17">
        <v>0.2</v>
      </c>
      <c r="G19" s="18">
        <v>31.64</v>
      </c>
      <c r="H19" s="19">
        <v>130.4</v>
      </c>
      <c r="I19" s="14">
        <v>11</v>
      </c>
      <c r="J19" s="14" t="s">
        <v>21</v>
      </c>
    </row>
    <row r="20" spans="2:10" ht="15.75" thickBot="1" x14ac:dyDescent="0.3">
      <c r="B20" s="13"/>
      <c r="C20" s="28" t="s">
        <v>90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24.31</v>
      </c>
      <c r="F21" s="21">
        <f>SUM(F14:F20)</f>
        <v>21.169999999999998</v>
      </c>
      <c r="G21" s="22">
        <f>SUM(G14:G20)</f>
        <v>133.82999999999998</v>
      </c>
      <c r="H21" s="23">
        <f>SUM(H15:H20)</f>
        <v>726.06</v>
      </c>
      <c r="I21" s="31">
        <f>SUM(I14:I20)</f>
        <v>82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11</v>
      </c>
      <c r="J22" s="12">
        <v>302</v>
      </c>
    </row>
    <row r="23" spans="2:10" ht="15.75" thickBot="1" x14ac:dyDescent="0.3">
      <c r="B23" s="25"/>
      <c r="C23" s="9" t="s">
        <v>88</v>
      </c>
      <c r="D23" s="5">
        <v>100</v>
      </c>
      <c r="E23" s="5">
        <v>5.55</v>
      </c>
      <c r="F23" s="5">
        <v>6.55</v>
      </c>
      <c r="G23" s="10">
        <v>0.25</v>
      </c>
      <c r="H23" s="11">
        <v>164</v>
      </c>
      <c r="I23" s="14">
        <v>37</v>
      </c>
      <c r="J23" s="14">
        <v>243</v>
      </c>
    </row>
    <row r="24" spans="2:10" ht="75.75" thickBot="1" x14ac:dyDescent="0.3">
      <c r="B24" s="13"/>
      <c r="C24" s="28" t="s">
        <v>89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7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91</v>
      </c>
      <c r="D27" s="29">
        <v>40</v>
      </c>
      <c r="E27" s="17">
        <v>0.32</v>
      </c>
      <c r="F27" s="17">
        <v>0.2</v>
      </c>
      <c r="G27" s="18">
        <v>31.64</v>
      </c>
      <c r="H27" s="19">
        <v>130.4</v>
      </c>
      <c r="I27" s="14">
        <v>11</v>
      </c>
      <c r="J27" s="14" t="s">
        <v>21</v>
      </c>
    </row>
    <row r="28" spans="2:10" ht="15.75" thickBot="1" x14ac:dyDescent="0.3">
      <c r="B28" s="13"/>
      <c r="C28" s="28" t="s">
        <v>90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24.31</v>
      </c>
      <c r="F29" s="21">
        <f t="shared" si="0"/>
        <v>21.169999999999998</v>
      </c>
      <c r="G29" s="22">
        <f t="shared" si="0"/>
        <v>133.82999999999998</v>
      </c>
      <c r="H29" s="23">
        <f t="shared" si="0"/>
        <v>969.81</v>
      </c>
      <c r="I29" s="31">
        <f t="shared" si="0"/>
        <v>82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5" t="s">
        <v>85</v>
      </c>
      <c r="D8" s="65"/>
      <c r="E8" s="65"/>
      <c r="F8" s="65"/>
      <c r="G8" s="47"/>
      <c r="H8" s="47"/>
      <c r="I8" s="47"/>
      <c r="J8" s="4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5.75" thickBot="1" x14ac:dyDescent="0.3">
      <c r="B15" s="13"/>
      <c r="C15" s="9" t="s">
        <v>93</v>
      </c>
      <c r="D15" s="5">
        <v>90</v>
      </c>
      <c r="E15" s="5">
        <v>5.55</v>
      </c>
      <c r="F15" s="5">
        <v>6.55</v>
      </c>
      <c r="G15" s="10">
        <v>0.25</v>
      </c>
      <c r="H15" s="11">
        <v>164</v>
      </c>
      <c r="I15" s="14">
        <v>25</v>
      </c>
      <c r="J15" s="14">
        <v>243</v>
      </c>
    </row>
    <row r="16" spans="2:10" ht="60.75" thickBot="1" x14ac:dyDescent="0.3">
      <c r="B16" s="13"/>
      <c r="C16" s="28" t="s">
        <v>94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30.75" thickBot="1" x14ac:dyDescent="0.3">
      <c r="B17" s="13"/>
      <c r="C17" s="28" t="s">
        <v>95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35</v>
      </c>
      <c r="J19" s="14" t="s">
        <v>21</v>
      </c>
    </row>
    <row r="20" spans="2:10" ht="15.75" thickBot="1" x14ac:dyDescent="0.3">
      <c r="B20" s="13"/>
      <c r="C20" s="28" t="s">
        <v>37</v>
      </c>
      <c r="D20" s="17">
        <v>200</v>
      </c>
      <c r="E20" s="17">
        <v>2.9</v>
      </c>
      <c r="F20" s="17">
        <v>2.9</v>
      </c>
      <c r="G20" s="18">
        <v>17.2</v>
      </c>
      <c r="H20" s="19">
        <v>102.8</v>
      </c>
      <c r="I20" s="30">
        <v>9</v>
      </c>
      <c r="J20" s="14" t="s">
        <v>72</v>
      </c>
    </row>
    <row r="21" spans="2:10" ht="15.75" thickBot="1" x14ac:dyDescent="0.3">
      <c r="B21" s="20" t="s">
        <v>13</v>
      </c>
      <c r="C21" s="5"/>
      <c r="D21" s="21">
        <f>SUM(D14:D20)</f>
        <v>675</v>
      </c>
      <c r="E21" s="21">
        <f>SUM(E14:E20)</f>
        <v>22.849999999999998</v>
      </c>
      <c r="F21" s="21">
        <f>SUM(F14:F20)</f>
        <v>24.019999999999996</v>
      </c>
      <c r="G21" s="22">
        <f>SUM(G14:G20)</f>
        <v>89.2</v>
      </c>
      <c r="H21" s="23">
        <f>SUM(H15:H20)</f>
        <v>664.15999999999985</v>
      </c>
      <c r="I21" s="31">
        <f>SUM(I14:I20)</f>
        <v>93</v>
      </c>
      <c r="J21" s="24"/>
    </row>
    <row r="22" spans="2:10" ht="61.5" thickBot="1" x14ac:dyDescent="0.35">
      <c r="B22" s="8" t="s">
        <v>23</v>
      </c>
      <c r="C22" s="9" t="s">
        <v>92</v>
      </c>
      <c r="D22" s="5">
        <v>150</v>
      </c>
      <c r="E22" s="5">
        <v>4.09</v>
      </c>
      <c r="F22" s="5">
        <v>3.57</v>
      </c>
      <c r="G22" s="10">
        <v>23.35</v>
      </c>
      <c r="H22" s="11">
        <v>170</v>
      </c>
      <c r="I22" s="12">
        <v>8</v>
      </c>
      <c r="J22" s="12">
        <v>199</v>
      </c>
    </row>
    <row r="23" spans="2:10" ht="45.75" thickBot="1" x14ac:dyDescent="0.3">
      <c r="B23" s="25"/>
      <c r="C23" s="9" t="s">
        <v>93</v>
      </c>
      <c r="D23" s="5">
        <v>90</v>
      </c>
      <c r="E23" s="5">
        <v>5.55</v>
      </c>
      <c r="F23" s="5">
        <v>6.55</v>
      </c>
      <c r="G23" s="10">
        <v>0.25</v>
      </c>
      <c r="H23" s="11">
        <v>164</v>
      </c>
      <c r="I23" s="14">
        <v>25</v>
      </c>
      <c r="J23" s="14">
        <v>243</v>
      </c>
    </row>
    <row r="24" spans="2:10" ht="60.75" thickBot="1" x14ac:dyDescent="0.3">
      <c r="B24" s="13"/>
      <c r="C24" s="28" t="s">
        <v>94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30.75" thickBot="1" x14ac:dyDescent="0.3">
      <c r="B25" s="13"/>
      <c r="C25" s="28" t="s">
        <v>95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77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35</v>
      </c>
      <c r="J27" s="14" t="s">
        <v>21</v>
      </c>
    </row>
    <row r="28" spans="2:10" ht="15.75" thickBot="1" x14ac:dyDescent="0.3">
      <c r="B28" s="13"/>
      <c r="C28" s="28" t="s">
        <v>37</v>
      </c>
      <c r="D28" s="17">
        <v>200</v>
      </c>
      <c r="E28" s="17">
        <v>2.9</v>
      </c>
      <c r="F28" s="17">
        <v>2.9</v>
      </c>
      <c r="G28" s="18">
        <v>17.2</v>
      </c>
      <c r="H28" s="19">
        <v>102.8</v>
      </c>
      <c r="I28" s="30">
        <v>9</v>
      </c>
      <c r="J28" s="14" t="s">
        <v>72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675</v>
      </c>
      <c r="E29" s="21">
        <f t="shared" si="0"/>
        <v>22.849999999999998</v>
      </c>
      <c r="F29" s="21">
        <f t="shared" si="0"/>
        <v>24.019999999999996</v>
      </c>
      <c r="G29" s="22">
        <f t="shared" si="0"/>
        <v>89.2</v>
      </c>
      <c r="H29" s="23">
        <f t="shared" si="0"/>
        <v>834.16</v>
      </c>
      <c r="I29" s="31">
        <f t="shared" si="0"/>
        <v>93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5" t="s">
        <v>86</v>
      </c>
      <c r="D8" s="65"/>
      <c r="E8" s="65"/>
      <c r="F8" s="65"/>
      <c r="G8" s="47"/>
      <c r="H8" s="47"/>
      <c r="I8" s="47"/>
      <c r="J8" s="4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18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1.5</v>
      </c>
      <c r="F18" s="17">
        <v>0.5</v>
      </c>
      <c r="G18" s="18">
        <v>21</v>
      </c>
      <c r="H18" s="19">
        <v>96</v>
      </c>
      <c r="I18" s="14">
        <v>29</v>
      </c>
      <c r="J18" s="14">
        <v>338</v>
      </c>
    </row>
    <row r="19" spans="2:10" ht="15.75" thickBot="1" x14ac:dyDescent="0.3">
      <c r="B19" s="13"/>
      <c r="C19" s="28" t="s">
        <v>51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25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740</v>
      </c>
      <c r="E21" s="21">
        <f>SUM(E14:E20)</f>
        <v>27.55</v>
      </c>
      <c r="F21" s="21">
        <f>SUM(F14:F20)</f>
        <v>42.23</v>
      </c>
      <c r="G21" s="22">
        <f>SUM(G14:G20)</f>
        <v>146.18</v>
      </c>
      <c r="H21" s="23">
        <f>SUM(H15:H20)</f>
        <v>787.81999999999994</v>
      </c>
      <c r="I21" s="31">
        <f>SUM(I14:I20)</f>
        <v>101</v>
      </c>
      <c r="J21" s="24"/>
    </row>
    <row r="22" spans="2:10" ht="61.5" thickBot="1" x14ac:dyDescent="0.35">
      <c r="B22" s="8" t="s">
        <v>23</v>
      </c>
      <c r="C22" s="9" t="s">
        <v>96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18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30</v>
      </c>
      <c r="D26" s="29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29</v>
      </c>
      <c r="J26" s="14" t="s">
        <v>21</v>
      </c>
    </row>
    <row r="27" spans="2:10" ht="15.75" thickBot="1" x14ac:dyDescent="0.3">
      <c r="B27" s="13"/>
      <c r="C27" s="28" t="s">
        <v>51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25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740</v>
      </c>
      <c r="E29" s="21">
        <f t="shared" si="0"/>
        <v>29.8</v>
      </c>
      <c r="F29" s="21">
        <f t="shared" si="0"/>
        <v>48.33</v>
      </c>
      <c r="G29" s="22">
        <f t="shared" si="0"/>
        <v>155.63</v>
      </c>
      <c r="H29" s="23">
        <f t="shared" si="0"/>
        <v>1182.82</v>
      </c>
      <c r="I29" s="31">
        <f t="shared" si="0"/>
        <v>101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5" t="s">
        <v>97</v>
      </c>
      <c r="D8" s="65"/>
      <c r="E8" s="65"/>
      <c r="F8" s="65"/>
      <c r="G8" s="47"/>
      <c r="H8" s="47"/>
      <c r="I8" s="47"/>
      <c r="J8" s="4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45.75" thickBot="1" x14ac:dyDescent="0.3">
      <c r="B16" s="13"/>
      <c r="C16" s="28" t="s">
        <v>98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29.64</v>
      </c>
      <c r="F21" s="21">
        <f>SUM(F14:F20)</f>
        <v>41.8</v>
      </c>
      <c r="G21" s="22">
        <f>SUM(G14:G20)</f>
        <v>109.65</v>
      </c>
      <c r="H21" s="23">
        <f>SUM(H15:H20)</f>
        <v>786.66</v>
      </c>
      <c r="I21" s="31">
        <f>SUM(I14:I20)</f>
        <v>88.99</v>
      </c>
      <c r="J21" s="24"/>
    </row>
    <row r="22" spans="2:10" ht="31.5" thickBot="1" x14ac:dyDescent="0.35">
      <c r="B22" s="8" t="s">
        <v>23</v>
      </c>
      <c r="C22" s="9" t="s">
        <v>66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45.75" thickBot="1" x14ac:dyDescent="0.3">
      <c r="B23" s="25"/>
      <c r="C23" s="9" t="s">
        <v>74</v>
      </c>
      <c r="D23" s="5">
        <v>50</v>
      </c>
      <c r="E23" s="5">
        <v>11</v>
      </c>
      <c r="F23" s="5">
        <v>23.9</v>
      </c>
      <c r="G23" s="10">
        <v>0.45</v>
      </c>
      <c r="H23" s="11">
        <v>260</v>
      </c>
      <c r="I23" s="14">
        <v>21</v>
      </c>
      <c r="J23" s="14">
        <v>275</v>
      </c>
    </row>
    <row r="24" spans="2:10" ht="45.75" thickBot="1" x14ac:dyDescent="0.3">
      <c r="B24" s="13"/>
      <c r="C24" s="28" t="s">
        <v>98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24</v>
      </c>
      <c r="D27" s="29">
        <v>100</v>
      </c>
      <c r="E27" s="17">
        <v>3</v>
      </c>
      <c r="F27" s="17">
        <v>2.5</v>
      </c>
      <c r="G27" s="18">
        <v>16.2</v>
      </c>
      <c r="H27" s="33">
        <v>99</v>
      </c>
      <c r="I27" s="27">
        <v>29.99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680</v>
      </c>
      <c r="E29" s="21">
        <f t="shared" si="0"/>
        <v>29.64</v>
      </c>
      <c r="F29" s="21">
        <f t="shared" si="0"/>
        <v>41.8</v>
      </c>
      <c r="G29" s="22">
        <f t="shared" si="0"/>
        <v>109.65</v>
      </c>
      <c r="H29" s="23">
        <f t="shared" si="0"/>
        <v>992.16</v>
      </c>
      <c r="I29" s="31">
        <f t="shared" si="0"/>
        <v>88.99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9"/>
      <c r="G7" s="49"/>
      <c r="H7" s="49"/>
      <c r="I7" s="49"/>
      <c r="J7" s="49"/>
    </row>
    <row r="8" spans="2:10" ht="18.75" x14ac:dyDescent="0.3">
      <c r="C8" s="65" t="s">
        <v>99</v>
      </c>
      <c r="D8" s="65"/>
      <c r="E8" s="65"/>
      <c r="F8" s="65"/>
      <c r="G8" s="49"/>
      <c r="H8" s="49"/>
      <c r="I8" s="49"/>
      <c r="J8" s="49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9"/>
      <c r="I9" s="49"/>
      <c r="J9" s="49"/>
    </row>
    <row r="10" spans="2:10" ht="15.75" x14ac:dyDescent="0.25">
      <c r="B10" s="48"/>
      <c r="C10" s="48"/>
      <c r="D10" s="48"/>
      <c r="E10" s="48"/>
      <c r="F10" s="48"/>
      <c r="G10" s="49"/>
      <c r="H10" s="49"/>
      <c r="I10" s="49"/>
      <c r="J10" s="49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105.75" thickBot="1" x14ac:dyDescent="0.3">
      <c r="B15" s="13"/>
      <c r="C15" s="9" t="s">
        <v>100</v>
      </c>
      <c r="D15" s="5">
        <v>60</v>
      </c>
      <c r="E15" s="5">
        <v>13.86</v>
      </c>
      <c r="F15" s="5">
        <v>7.06</v>
      </c>
      <c r="G15" s="10">
        <v>6.3</v>
      </c>
      <c r="H15" s="11">
        <v>191.3</v>
      </c>
      <c r="I15" s="14">
        <v>17</v>
      </c>
      <c r="J15" s="14">
        <v>275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13"/>
      <c r="C19" s="28" t="s">
        <v>102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>SUM(D14:D19)</f>
        <v>550</v>
      </c>
      <c r="E20" s="21">
        <f>SUM(E14:E19)</f>
        <v>36.300000000000011</v>
      </c>
      <c r="F20" s="21">
        <f>SUM(F14:F19)</f>
        <v>35.729999999999997</v>
      </c>
      <c r="G20" s="22">
        <f>SUM(G14:G19)</f>
        <v>114.92000000000002</v>
      </c>
      <c r="H20" s="23">
        <f>SUM(H15:H19)</f>
        <v>752.92000000000007</v>
      </c>
      <c r="I20" s="31">
        <f>SUM(I14:I19)</f>
        <v>97.5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36</v>
      </c>
      <c r="J21" s="12">
        <v>265</v>
      </c>
    </row>
    <row r="22" spans="2:10" ht="105.75" thickBot="1" x14ac:dyDescent="0.3">
      <c r="B22" s="25"/>
      <c r="C22" s="9" t="s">
        <v>100</v>
      </c>
      <c r="D22" s="5">
        <v>60</v>
      </c>
      <c r="E22" s="5">
        <v>13.86</v>
      </c>
      <c r="F22" s="5">
        <v>7.06</v>
      </c>
      <c r="G22" s="10">
        <v>6.3</v>
      </c>
      <c r="H22" s="11">
        <v>191.3</v>
      </c>
      <c r="I22" s="14">
        <v>17</v>
      </c>
      <c r="J22" s="14">
        <v>275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101</v>
      </c>
      <c r="D25" s="29">
        <v>200</v>
      </c>
      <c r="E25" s="17">
        <v>0.2</v>
      </c>
      <c r="F25" s="17">
        <v>0.2</v>
      </c>
      <c r="G25" s="18">
        <v>20.2</v>
      </c>
      <c r="H25" s="19">
        <v>84.8</v>
      </c>
      <c r="I25" s="30">
        <v>18.5</v>
      </c>
      <c r="J25" s="14">
        <v>389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550</v>
      </c>
      <c r="E27" s="21">
        <f t="shared" si="0"/>
        <v>36.300000000000011</v>
      </c>
      <c r="F27" s="21">
        <f t="shared" si="0"/>
        <v>35.729999999999997</v>
      </c>
      <c r="G27" s="22">
        <f t="shared" si="0"/>
        <v>114.92000000000002</v>
      </c>
      <c r="H27" s="23">
        <f t="shared" si="0"/>
        <v>1074.9199999999998</v>
      </c>
      <c r="I27" s="31">
        <f t="shared" si="0"/>
        <v>97.5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60"/>
      <c r="G2" s="60"/>
      <c r="H2" s="60"/>
      <c r="I2" s="60"/>
      <c r="J2" s="60"/>
    </row>
    <row r="3" spans="2:10" x14ac:dyDescent="0.25">
      <c r="F3" s="60"/>
      <c r="G3" s="60"/>
      <c r="H3" s="60"/>
      <c r="I3" s="60"/>
      <c r="J3" s="60"/>
    </row>
    <row r="4" spans="2:10" x14ac:dyDescent="0.25">
      <c r="F4" s="60"/>
      <c r="G4" s="60"/>
      <c r="H4" s="60"/>
      <c r="I4" s="60"/>
      <c r="J4" s="60"/>
    </row>
    <row r="5" spans="2:10" x14ac:dyDescent="0.25">
      <c r="F5" s="58"/>
      <c r="G5" s="58"/>
      <c r="H5" s="58"/>
      <c r="I5" s="58"/>
      <c r="J5" s="58"/>
    </row>
    <row r="6" spans="2:10" x14ac:dyDescent="0.25">
      <c r="F6" s="58"/>
      <c r="G6" s="58"/>
      <c r="H6" s="58"/>
      <c r="I6" s="58"/>
      <c r="J6" s="58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5" t="s">
        <v>25</v>
      </c>
      <c r="D8" s="65"/>
      <c r="E8" s="65"/>
      <c r="F8" s="65"/>
      <c r="G8" s="26"/>
      <c r="H8" s="26"/>
      <c r="I8" s="26"/>
      <c r="J8" s="26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75" t="s">
        <v>32</v>
      </c>
      <c r="C31" s="76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5" t="s">
        <v>107</v>
      </c>
      <c r="D8" s="65"/>
      <c r="E8" s="65"/>
      <c r="F8" s="65"/>
      <c r="G8" s="51"/>
      <c r="H8" s="51"/>
      <c r="I8" s="51"/>
      <c r="J8" s="5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46.5" thickBot="1" x14ac:dyDescent="0.35">
      <c r="B14" s="8" t="s">
        <v>12</v>
      </c>
      <c r="C14" s="9" t="s">
        <v>104</v>
      </c>
      <c r="D14" s="5">
        <v>150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60.75" thickBot="1" x14ac:dyDescent="0.3">
      <c r="B16" s="13"/>
      <c r="C16" s="9" t="s">
        <v>106</v>
      </c>
      <c r="D16" s="5">
        <v>80</v>
      </c>
      <c r="E16" s="5">
        <v>11.99</v>
      </c>
      <c r="F16" s="5">
        <v>4.05</v>
      </c>
      <c r="G16" s="10">
        <v>7.67</v>
      </c>
      <c r="H16" s="11">
        <v>115</v>
      </c>
      <c r="I16" s="14">
        <v>21</v>
      </c>
      <c r="J16" s="14">
        <v>239</v>
      </c>
    </row>
    <row r="17" spans="2:10" ht="30.75" thickBot="1" x14ac:dyDescent="0.3">
      <c r="B17" s="13"/>
      <c r="C17" s="28" t="s">
        <v>95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8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90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377</v>
      </c>
    </row>
    <row r="20" spans="2:10" ht="15.75" thickBot="1" x14ac:dyDescent="0.3">
      <c r="B20" s="13"/>
      <c r="C20" s="28" t="s">
        <v>67</v>
      </c>
      <c r="D20" s="29">
        <v>40</v>
      </c>
      <c r="E20" s="17">
        <v>1.84</v>
      </c>
      <c r="F20" s="17">
        <v>8.44</v>
      </c>
      <c r="G20" s="18">
        <v>16.559999999999999</v>
      </c>
      <c r="H20" s="19">
        <v>148.84</v>
      </c>
      <c r="I20" s="14">
        <v>6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>SUM(D14:D20)</f>
        <v>630</v>
      </c>
      <c r="E21" s="21">
        <f>SUM(E14:E20)</f>
        <v>28.69</v>
      </c>
      <c r="F21" s="21">
        <f>SUM(F14:F20)</f>
        <v>30.57</v>
      </c>
      <c r="G21" s="22">
        <f>SUM(G14:G20)</f>
        <v>88.240000000000009</v>
      </c>
      <c r="H21" s="23">
        <f>SUM(H15:H20)</f>
        <v>458.44999999999993</v>
      </c>
      <c r="I21" s="31">
        <f>SUM(I14:I20)</f>
        <v>60</v>
      </c>
      <c r="J21" s="24"/>
    </row>
    <row r="22" spans="2:10" ht="46.5" thickBot="1" x14ac:dyDescent="0.35">
      <c r="B22" s="8" t="s">
        <v>23</v>
      </c>
      <c r="C22" s="9" t="s">
        <v>104</v>
      </c>
      <c r="D22" s="5">
        <v>150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15</v>
      </c>
      <c r="J22" s="12">
        <v>174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60.75" thickBot="1" x14ac:dyDescent="0.3">
      <c r="B24" s="13"/>
      <c r="C24" s="9" t="s">
        <v>106</v>
      </c>
      <c r="D24" s="5">
        <v>80</v>
      </c>
      <c r="E24" s="5">
        <v>11.99</v>
      </c>
      <c r="F24" s="5">
        <v>4.05</v>
      </c>
      <c r="G24" s="10">
        <v>7.67</v>
      </c>
      <c r="H24" s="11">
        <v>115</v>
      </c>
      <c r="I24" s="14">
        <v>21</v>
      </c>
      <c r="J24" s="14">
        <v>255</v>
      </c>
    </row>
    <row r="25" spans="2:10" ht="30.75" thickBot="1" x14ac:dyDescent="0.3">
      <c r="B25" s="13"/>
      <c r="C25" s="28" t="s">
        <v>95</v>
      </c>
      <c r="D25" s="29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8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90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67</v>
      </c>
      <c r="D28" s="29">
        <v>40</v>
      </c>
      <c r="E28" s="17">
        <v>1.84</v>
      </c>
      <c r="F28" s="17">
        <v>8.44</v>
      </c>
      <c r="G28" s="18">
        <v>16.559999999999999</v>
      </c>
      <c r="H28" s="19">
        <v>148.84</v>
      </c>
      <c r="I28" s="14">
        <v>6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630</v>
      </c>
      <c r="E29" s="21">
        <f t="shared" si="0"/>
        <v>28.69</v>
      </c>
      <c r="F29" s="21">
        <f t="shared" si="0"/>
        <v>30.57</v>
      </c>
      <c r="G29" s="22">
        <f t="shared" si="0"/>
        <v>88.240000000000009</v>
      </c>
      <c r="H29" s="23">
        <f t="shared" si="0"/>
        <v>752.45</v>
      </c>
      <c r="I29" s="31">
        <f t="shared" si="0"/>
        <v>60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4" workbookViewId="0">
      <selection activeCell="A4"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5" t="s">
        <v>108</v>
      </c>
      <c r="D8" s="65"/>
      <c r="E8" s="65"/>
      <c r="F8" s="65"/>
      <c r="G8" s="51"/>
      <c r="H8" s="51"/>
      <c r="I8" s="51"/>
      <c r="J8" s="5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91.5" thickBot="1" x14ac:dyDescent="0.35">
      <c r="B14" s="8" t="s">
        <v>12</v>
      </c>
      <c r="C14" s="9" t="s">
        <v>109</v>
      </c>
      <c r="D14" s="5">
        <v>250</v>
      </c>
      <c r="E14" s="5">
        <v>5.73</v>
      </c>
      <c r="F14" s="5">
        <v>6.1</v>
      </c>
      <c r="G14" s="10">
        <v>31.9</v>
      </c>
      <c r="H14" s="11">
        <v>205.5</v>
      </c>
      <c r="I14" s="12">
        <v>30</v>
      </c>
      <c r="J14" s="12">
        <v>344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26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9</v>
      </c>
      <c r="J18" s="14" t="s">
        <v>72</v>
      </c>
    </row>
    <row r="19" spans="2:10" ht="15.75" thickBot="1" x14ac:dyDescent="0.3">
      <c r="B19" s="20" t="s">
        <v>13</v>
      </c>
      <c r="C19" s="5"/>
      <c r="D19" s="21">
        <f>SUM(D14:D18)</f>
        <v>670</v>
      </c>
      <c r="E19" s="21">
        <f>SUM(E14:E18)</f>
        <v>15.940000000000001</v>
      </c>
      <c r="F19" s="21">
        <f>SUM(F14:F18)</f>
        <v>16.399999999999999</v>
      </c>
      <c r="G19" s="22">
        <f>SUM(G14:G18)</f>
        <v>93.25</v>
      </c>
      <c r="H19" s="23">
        <f>SUM(H15:H18)</f>
        <v>440.32</v>
      </c>
      <c r="I19" s="31">
        <f>SUM(I14:I18)</f>
        <v>77</v>
      </c>
      <c r="J19" s="24"/>
    </row>
    <row r="20" spans="2:10" ht="91.5" thickBot="1" x14ac:dyDescent="0.35">
      <c r="B20" s="8" t="s">
        <v>23</v>
      </c>
      <c r="C20" s="9" t="s">
        <v>109</v>
      </c>
      <c r="D20" s="5">
        <v>250</v>
      </c>
      <c r="E20" s="5">
        <v>5.73</v>
      </c>
      <c r="F20" s="5">
        <v>6.1</v>
      </c>
      <c r="G20" s="10">
        <v>31.9</v>
      </c>
      <c r="H20" s="11">
        <v>205.5</v>
      </c>
      <c r="I20" s="12">
        <v>30</v>
      </c>
      <c r="J20" s="12">
        <v>344</v>
      </c>
    </row>
    <row r="21" spans="2:10" ht="15.75" thickBot="1" x14ac:dyDescent="0.3">
      <c r="B21" s="25"/>
      <c r="C21" s="28" t="s">
        <v>17</v>
      </c>
      <c r="D21" s="29">
        <v>100</v>
      </c>
      <c r="E21" s="17">
        <v>0.4</v>
      </c>
      <c r="F21" s="17">
        <v>0.4</v>
      </c>
      <c r="G21" s="18">
        <v>6.35</v>
      </c>
      <c r="H21" s="19">
        <v>47</v>
      </c>
      <c r="I21" s="14">
        <v>26</v>
      </c>
      <c r="J21" s="14">
        <v>338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30.75" thickBot="1" x14ac:dyDescent="0.3">
      <c r="B24" s="13"/>
      <c r="C24" s="28" t="s">
        <v>110</v>
      </c>
      <c r="D24" s="17">
        <v>200</v>
      </c>
      <c r="E24" s="17">
        <v>2.9</v>
      </c>
      <c r="F24" s="17">
        <v>2.9</v>
      </c>
      <c r="G24" s="18">
        <v>17.2</v>
      </c>
      <c r="H24" s="19">
        <v>102.8</v>
      </c>
      <c r="I24" s="30">
        <v>9</v>
      </c>
      <c r="J24" s="14" t="s">
        <v>72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670</v>
      </c>
      <c r="E25" s="21">
        <f t="shared" si="0"/>
        <v>15.940000000000001</v>
      </c>
      <c r="F25" s="21">
        <f t="shared" si="0"/>
        <v>16.399999999999999</v>
      </c>
      <c r="G25" s="22">
        <f t="shared" si="0"/>
        <v>93.25</v>
      </c>
      <c r="H25" s="23">
        <f t="shared" si="0"/>
        <v>645.81999999999994</v>
      </c>
      <c r="I25" s="31">
        <f t="shared" si="0"/>
        <v>77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5" t="s">
        <v>111</v>
      </c>
      <c r="D8" s="65"/>
      <c r="E8" s="65"/>
      <c r="F8" s="65"/>
      <c r="G8" s="51"/>
      <c r="H8" s="51"/>
      <c r="I8" s="51"/>
      <c r="J8" s="5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112</v>
      </c>
      <c r="D14" s="5">
        <v>200</v>
      </c>
      <c r="E14" s="5">
        <v>5</v>
      </c>
      <c r="F14" s="5">
        <v>3.7</v>
      </c>
      <c r="G14" s="10">
        <v>30.33</v>
      </c>
      <c r="H14" s="11">
        <v>167.05</v>
      </c>
      <c r="I14" s="12">
        <v>14</v>
      </c>
      <c r="J14" s="12">
        <v>120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102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11</v>
      </c>
      <c r="J18" s="14" t="s">
        <v>21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640</v>
      </c>
      <c r="E20" s="21">
        <f>SUM(E14:E19)</f>
        <v>15.35</v>
      </c>
      <c r="F20" s="21">
        <f>SUM(F14:F19)</f>
        <v>21.68</v>
      </c>
      <c r="G20" s="22">
        <f>SUM(G14:G19)</f>
        <v>110.07999999999998</v>
      </c>
      <c r="H20" s="23">
        <f>SUM(H15:H19)</f>
        <v>581.81999999999994</v>
      </c>
      <c r="I20" s="31">
        <f>SUM(I14:I19)</f>
        <v>68</v>
      </c>
      <c r="J20" s="24"/>
    </row>
    <row r="21" spans="2:10" ht="61.5" thickBot="1" x14ac:dyDescent="0.35">
      <c r="B21" s="8" t="s">
        <v>23</v>
      </c>
      <c r="C21" s="9" t="s">
        <v>112</v>
      </c>
      <c r="D21" s="5">
        <v>200</v>
      </c>
      <c r="E21" s="5">
        <v>5</v>
      </c>
      <c r="F21" s="5">
        <v>3.7</v>
      </c>
      <c r="G21" s="10">
        <v>30.33</v>
      </c>
      <c r="H21" s="11">
        <v>167.05</v>
      </c>
      <c r="I21" s="12">
        <v>14</v>
      </c>
      <c r="J21" s="12">
        <v>120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113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19</v>
      </c>
      <c r="D25" s="29">
        <v>200</v>
      </c>
      <c r="E25" s="17">
        <v>0.2</v>
      </c>
      <c r="F25" s="17">
        <v>0</v>
      </c>
      <c r="G25" s="18">
        <v>15</v>
      </c>
      <c r="H25" s="19">
        <v>58</v>
      </c>
      <c r="I25" s="30">
        <v>2</v>
      </c>
      <c r="J25" s="14">
        <v>377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640</v>
      </c>
      <c r="E27" s="21">
        <f t="shared" si="0"/>
        <v>15.35</v>
      </c>
      <c r="F27" s="21">
        <f t="shared" si="0"/>
        <v>21.68</v>
      </c>
      <c r="G27" s="22">
        <f t="shared" si="0"/>
        <v>110.07999999999998</v>
      </c>
      <c r="H27" s="23">
        <f t="shared" si="0"/>
        <v>748.86999999999989</v>
      </c>
      <c r="I27" s="31">
        <f t="shared" si="0"/>
        <v>68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5" t="s">
        <v>117</v>
      </c>
      <c r="D8" s="65"/>
      <c r="E8" s="65"/>
      <c r="F8" s="65"/>
      <c r="G8" s="53"/>
      <c r="H8" s="53"/>
      <c r="I8" s="53"/>
      <c r="J8" s="5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46.5" thickBot="1" x14ac:dyDescent="0.35">
      <c r="B15" s="8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119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33</v>
      </c>
      <c r="J18" s="14">
        <v>338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670</v>
      </c>
      <c r="E20" s="21">
        <f>SUM(E14:E19)</f>
        <v>21.659999999999997</v>
      </c>
      <c r="F20" s="21">
        <f>SUM(F14:F19)</f>
        <v>19.049999999999997</v>
      </c>
      <c r="G20" s="22">
        <f>SUM(G14:G19)</f>
        <v>100.03999999999999</v>
      </c>
      <c r="H20" s="23">
        <f>SUM(H16:H19)</f>
        <v>395.52</v>
      </c>
      <c r="I20" s="31">
        <f>SUM(I14:I19)</f>
        <v>97</v>
      </c>
      <c r="J20" s="24"/>
    </row>
    <row r="21" spans="2:10" ht="46.5" thickBot="1" x14ac:dyDescent="0.35">
      <c r="B21" s="8" t="s">
        <v>23</v>
      </c>
      <c r="C21" s="9" t="s">
        <v>87</v>
      </c>
      <c r="D21" s="5">
        <v>150</v>
      </c>
      <c r="E21" s="5">
        <v>8.6</v>
      </c>
      <c r="F21" s="5">
        <v>5.0999999999999996</v>
      </c>
      <c r="G21" s="10">
        <v>40.64</v>
      </c>
      <c r="H21" s="11">
        <v>243.75</v>
      </c>
      <c r="I21" s="12">
        <v>18</v>
      </c>
      <c r="J21" s="12">
        <v>302</v>
      </c>
    </row>
    <row r="22" spans="2:10" ht="45.75" thickBot="1" x14ac:dyDescent="0.3">
      <c r="B22" s="25"/>
      <c r="C22" s="9" t="s">
        <v>118</v>
      </c>
      <c r="D22" s="5">
        <v>100</v>
      </c>
      <c r="E22" s="5">
        <v>5.55</v>
      </c>
      <c r="F22" s="5">
        <v>6.55</v>
      </c>
      <c r="G22" s="10">
        <v>0.25</v>
      </c>
      <c r="H22" s="11">
        <v>164</v>
      </c>
      <c r="I22" s="14">
        <v>29</v>
      </c>
      <c r="J22" s="14">
        <v>243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119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33</v>
      </c>
      <c r="J25" s="14">
        <v>338</v>
      </c>
    </row>
    <row r="26" spans="2:10" ht="15.75" thickBot="1" x14ac:dyDescent="0.3">
      <c r="B26" s="13"/>
      <c r="C26" s="28" t="s">
        <v>19</v>
      </c>
      <c r="D26" s="29">
        <v>200</v>
      </c>
      <c r="E26" s="17">
        <v>0.2</v>
      </c>
      <c r="F26" s="17">
        <v>0</v>
      </c>
      <c r="G26" s="18">
        <v>15</v>
      </c>
      <c r="H26" s="19">
        <v>58</v>
      </c>
      <c r="I26" s="30">
        <v>2</v>
      </c>
      <c r="J26" s="14">
        <v>377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670</v>
      </c>
      <c r="E27" s="21">
        <f t="shared" si="0"/>
        <v>21.659999999999997</v>
      </c>
      <c r="F27" s="21">
        <f t="shared" si="0"/>
        <v>19.049999999999997</v>
      </c>
      <c r="G27" s="22">
        <f t="shared" si="0"/>
        <v>100.03999999999999</v>
      </c>
      <c r="H27" s="23">
        <f t="shared" si="0"/>
        <v>803.27</v>
      </c>
      <c r="I27" s="31">
        <f t="shared" si="0"/>
        <v>97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opLeftCell="A13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5" t="s">
        <v>116</v>
      </c>
      <c r="D8" s="65"/>
      <c r="E8" s="65"/>
      <c r="F8" s="65"/>
      <c r="G8" s="53"/>
      <c r="H8" s="53"/>
      <c r="I8" s="53"/>
      <c r="J8" s="5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31.5" thickBot="1" x14ac:dyDescent="0.35">
      <c r="B16" s="8"/>
      <c r="C16" s="28" t="s">
        <v>121</v>
      </c>
      <c r="D16" s="17">
        <v>80</v>
      </c>
      <c r="E16" s="17">
        <v>9.1</v>
      </c>
      <c r="F16" s="17">
        <v>4.8</v>
      </c>
      <c r="G16" s="18">
        <v>4.8</v>
      </c>
      <c r="H16" s="19">
        <v>99</v>
      </c>
      <c r="I16" s="14">
        <v>30</v>
      </c>
      <c r="J16" s="14">
        <v>229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30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26</v>
      </c>
      <c r="J19" s="14">
        <v>338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21.509999999999998</v>
      </c>
      <c r="F21" s="21">
        <f>SUM(F14:F20)</f>
        <v>20.29</v>
      </c>
      <c r="G21" s="22">
        <f>SUM(G14:G20)</f>
        <v>109.85999999999999</v>
      </c>
      <c r="H21" s="23">
        <f>SUM(H17:H20)</f>
        <v>470.32</v>
      </c>
      <c r="I21" s="31">
        <f>SUM(I14:I20)</f>
        <v>93</v>
      </c>
      <c r="J21" s="24"/>
    </row>
    <row r="22" spans="2:10" ht="31.5" thickBot="1" x14ac:dyDescent="0.35">
      <c r="B22" s="8" t="s">
        <v>23</v>
      </c>
      <c r="C22" s="9" t="s">
        <v>120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11</v>
      </c>
      <c r="J22" s="12">
        <v>304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30.75" thickBot="1" x14ac:dyDescent="0.3">
      <c r="B24" s="13"/>
      <c r="C24" s="28" t="s">
        <v>121</v>
      </c>
      <c r="D24" s="17">
        <v>80</v>
      </c>
      <c r="E24" s="17">
        <v>9.1</v>
      </c>
      <c r="F24" s="17">
        <v>4.8</v>
      </c>
      <c r="G24" s="18">
        <v>4.8</v>
      </c>
      <c r="H24" s="19">
        <v>99</v>
      </c>
      <c r="I24" s="14">
        <v>30</v>
      </c>
      <c r="J24" s="14">
        <v>229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30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26</v>
      </c>
      <c r="J27" s="14">
        <v>338</v>
      </c>
    </row>
    <row r="28" spans="2:10" ht="30.75" thickBot="1" x14ac:dyDescent="0.3">
      <c r="B28" s="20" t="s">
        <v>9</v>
      </c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5" t="s">
        <v>115</v>
      </c>
      <c r="D8" s="65"/>
      <c r="E8" s="65"/>
      <c r="F8" s="65"/>
      <c r="G8" s="53"/>
      <c r="H8" s="53"/>
      <c r="I8" s="53"/>
      <c r="J8" s="5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122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14</v>
      </c>
      <c r="J14" s="12">
        <v>120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123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16.170000000000002</v>
      </c>
      <c r="F19" s="21">
        <f>SUM(F14:F18)</f>
        <v>23.55</v>
      </c>
      <c r="G19" s="22">
        <f>SUM(G14:G18)</f>
        <v>104.21</v>
      </c>
      <c r="H19" s="23">
        <f>SUM(H15:H18)</f>
        <v>485.8</v>
      </c>
      <c r="I19" s="31">
        <f>SUM(I14:I18)</f>
        <v>86.5</v>
      </c>
      <c r="J19" s="24"/>
    </row>
    <row r="20" spans="2:10" ht="61.5" thickBot="1" x14ac:dyDescent="0.35">
      <c r="B20" s="8" t="s">
        <v>23</v>
      </c>
      <c r="C20" s="9" t="s">
        <v>122</v>
      </c>
      <c r="D20" s="5">
        <v>200</v>
      </c>
      <c r="E20" s="5">
        <v>6.02</v>
      </c>
      <c r="F20" s="5">
        <v>8.0500000000000007</v>
      </c>
      <c r="G20" s="10">
        <v>32.380000000000003</v>
      </c>
      <c r="H20" s="11">
        <v>251</v>
      </c>
      <c r="I20" s="12">
        <v>14</v>
      </c>
      <c r="J20" s="12">
        <v>120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18</v>
      </c>
      <c r="D22" s="29">
        <v>50</v>
      </c>
      <c r="E22" s="17">
        <v>3.75</v>
      </c>
      <c r="F22" s="17">
        <v>6.6</v>
      </c>
      <c r="G22" s="18">
        <v>30.45</v>
      </c>
      <c r="H22" s="19">
        <v>197</v>
      </c>
      <c r="I22" s="14">
        <v>13</v>
      </c>
      <c r="J22" s="14" t="s">
        <v>21</v>
      </c>
    </row>
    <row r="23" spans="2:10" ht="15.75" thickBot="1" x14ac:dyDescent="0.3">
      <c r="B23" s="13"/>
      <c r="C23" s="28" t="s">
        <v>123</v>
      </c>
      <c r="D23" s="29">
        <v>100</v>
      </c>
      <c r="E23" s="17">
        <v>0.4</v>
      </c>
      <c r="F23" s="17">
        <v>0.4</v>
      </c>
      <c r="G23" s="18">
        <v>6.35</v>
      </c>
      <c r="H23" s="19">
        <v>47</v>
      </c>
      <c r="I23" s="14">
        <v>26</v>
      </c>
      <c r="J23" s="14">
        <v>338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18.5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16.170000000000002</v>
      </c>
      <c r="F25" s="21">
        <f t="shared" si="0"/>
        <v>23.55</v>
      </c>
      <c r="G25" s="22">
        <f t="shared" si="0"/>
        <v>104.21</v>
      </c>
      <c r="H25" s="23">
        <f t="shared" si="0"/>
        <v>736.8</v>
      </c>
      <c r="I25" s="31">
        <f t="shared" si="0"/>
        <v>86.5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5" t="s">
        <v>114</v>
      </c>
      <c r="D8" s="65"/>
      <c r="E8" s="65"/>
      <c r="F8" s="65"/>
      <c r="G8" s="53"/>
      <c r="H8" s="53"/>
      <c r="I8" s="53"/>
      <c r="J8" s="5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46.5" thickBot="1" x14ac:dyDescent="0.35">
      <c r="B17" s="8"/>
      <c r="C17" s="28" t="s">
        <v>98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102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680</v>
      </c>
      <c r="E22" s="21">
        <f>SUM(E14:E21)</f>
        <v>24.63</v>
      </c>
      <c r="F22" s="21">
        <f>SUM(F14:F21)</f>
        <v>34.229999999999997</v>
      </c>
      <c r="G22" s="22">
        <f>SUM(G14:G21)</f>
        <v>116.15</v>
      </c>
      <c r="H22" s="23">
        <f>SUM(H18:H21)</f>
        <v>534.81999999999994</v>
      </c>
      <c r="I22" s="31">
        <f>SUM(I14:I21)</f>
        <v>85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45.75" thickBot="1" x14ac:dyDescent="0.3">
      <c r="B26" s="13"/>
      <c r="C26" s="28" t="s">
        <v>98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10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102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680</v>
      </c>
      <c r="E31" s="21">
        <f t="shared" si="0"/>
        <v>24.63</v>
      </c>
      <c r="F31" s="21">
        <f t="shared" si="0"/>
        <v>34.229999999999997</v>
      </c>
      <c r="G31" s="22">
        <f t="shared" si="0"/>
        <v>116.15</v>
      </c>
      <c r="H31" s="23">
        <f t="shared" si="0"/>
        <v>1011.1600000000001</v>
      </c>
      <c r="I31" s="31">
        <f t="shared" si="0"/>
        <v>85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5" t="s">
        <v>125</v>
      </c>
      <c r="D8" s="65"/>
      <c r="E8" s="65"/>
      <c r="F8" s="65"/>
      <c r="G8" s="55"/>
      <c r="H8" s="55"/>
      <c r="I8" s="55"/>
      <c r="J8" s="5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19.5" thickBot="1" x14ac:dyDescent="0.35">
      <c r="B17" s="8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126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720</v>
      </c>
      <c r="E22" s="21">
        <f>SUM(E14:E21)</f>
        <v>20.589999999999996</v>
      </c>
      <c r="F22" s="21">
        <f>SUM(F14:F21)</f>
        <v>29.799999999999997</v>
      </c>
      <c r="G22" s="22">
        <f>SUM(G14:G21)</f>
        <v>105.65</v>
      </c>
      <c r="H22" s="23">
        <f>SUM(H18:H21)</f>
        <v>534.81999999999994</v>
      </c>
      <c r="I22" s="31">
        <f>SUM(I14:I21)</f>
        <v>95</v>
      </c>
      <c r="J22" s="24"/>
    </row>
    <row r="23" spans="2:10" ht="61.5" thickBot="1" x14ac:dyDescent="0.35">
      <c r="B23" s="8" t="s">
        <v>23</v>
      </c>
      <c r="C23" s="9" t="s">
        <v>92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8</v>
      </c>
      <c r="J23" s="12">
        <v>199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15.75" thickBot="1" x14ac:dyDescent="0.3">
      <c r="B26" s="13"/>
      <c r="C26" s="28" t="s">
        <v>113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26</v>
      </c>
      <c r="J26" s="14">
        <v>338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126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720</v>
      </c>
      <c r="E31" s="21">
        <f t="shared" si="0"/>
        <v>20.589999999999996</v>
      </c>
      <c r="F31" s="21">
        <f t="shared" si="0"/>
        <v>29.799999999999997</v>
      </c>
      <c r="G31" s="22">
        <f t="shared" si="0"/>
        <v>105.65</v>
      </c>
      <c r="H31" s="23">
        <f t="shared" si="0"/>
        <v>943.52</v>
      </c>
      <c r="I31" s="31">
        <f t="shared" si="0"/>
        <v>95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5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5" t="s">
        <v>127</v>
      </c>
      <c r="D8" s="65"/>
      <c r="E8" s="65"/>
      <c r="F8" s="65"/>
      <c r="G8" s="55"/>
      <c r="H8" s="55"/>
      <c r="I8" s="55"/>
      <c r="J8" s="5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128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28" t="s">
        <v>133</v>
      </c>
      <c r="D16" s="17">
        <v>100</v>
      </c>
      <c r="E16" s="17">
        <v>7.71</v>
      </c>
      <c r="F16" s="17">
        <v>4.6100000000000003</v>
      </c>
      <c r="G16" s="18">
        <v>6.01</v>
      </c>
      <c r="H16" s="19">
        <v>114.19</v>
      </c>
      <c r="I16" s="14">
        <v>23</v>
      </c>
      <c r="J16" s="14">
        <v>346</v>
      </c>
    </row>
    <row r="17" spans="2:10" ht="76.5" thickBot="1" x14ac:dyDescent="0.35">
      <c r="B17" s="8"/>
      <c r="C17" s="28" t="s">
        <v>89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7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30.75" thickBot="1" x14ac:dyDescent="0.3">
      <c r="B20" s="13"/>
      <c r="C20" s="28" t="s">
        <v>129</v>
      </c>
      <c r="D20" s="29">
        <v>72</v>
      </c>
      <c r="E20" s="17">
        <v>2.84</v>
      </c>
      <c r="F20" s="17">
        <v>10.58</v>
      </c>
      <c r="G20" s="18">
        <v>20.6</v>
      </c>
      <c r="H20" s="33">
        <v>186.3</v>
      </c>
      <c r="I20" s="27">
        <v>40</v>
      </c>
      <c r="J20" s="14" t="s">
        <v>21</v>
      </c>
    </row>
    <row r="21" spans="2:10" ht="30.75" thickBot="1" x14ac:dyDescent="0.3">
      <c r="B21" s="13"/>
      <c r="C21" s="28" t="s">
        <v>83</v>
      </c>
      <c r="D21" s="17">
        <v>200</v>
      </c>
      <c r="E21" s="17">
        <v>0.9</v>
      </c>
      <c r="F21" s="17">
        <v>0.09</v>
      </c>
      <c r="G21" s="18">
        <v>32.01</v>
      </c>
      <c r="H21" s="19">
        <v>132.80000000000001</v>
      </c>
      <c r="I21" s="30">
        <v>7</v>
      </c>
      <c r="J21" s="14">
        <v>349</v>
      </c>
    </row>
    <row r="22" spans="2:10" ht="15.75" thickBot="1" x14ac:dyDescent="0.3">
      <c r="B22" s="20" t="s">
        <v>13</v>
      </c>
      <c r="C22" s="5"/>
      <c r="D22" s="21">
        <f>SUM(D14:D21)</f>
        <v>732</v>
      </c>
      <c r="E22" s="21">
        <f>SUM(E14:E21)</f>
        <v>24.759999999999998</v>
      </c>
      <c r="F22" s="21">
        <f>SUM(F14:F21)</f>
        <v>31.38</v>
      </c>
      <c r="G22" s="22">
        <f>SUM(G14:G21)</f>
        <v>128.41999999999999</v>
      </c>
      <c r="H22" s="23">
        <f>SUM(H18:H21)</f>
        <v>609.62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128</v>
      </c>
      <c r="D23" s="5">
        <v>150</v>
      </c>
      <c r="E23" s="5">
        <v>3</v>
      </c>
      <c r="F23" s="5">
        <v>5.0999999999999996</v>
      </c>
      <c r="G23" s="10">
        <v>21.4</v>
      </c>
      <c r="H23" s="11">
        <v>215.85</v>
      </c>
      <c r="I23" s="12">
        <v>10</v>
      </c>
      <c r="J23" s="12">
        <v>205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28" t="s">
        <v>133</v>
      </c>
      <c r="D25" s="17">
        <v>100</v>
      </c>
      <c r="E25" s="17">
        <v>7.71</v>
      </c>
      <c r="F25" s="17">
        <v>4.6100000000000003</v>
      </c>
      <c r="G25" s="18">
        <v>6.01</v>
      </c>
      <c r="H25" s="19">
        <v>114.19</v>
      </c>
      <c r="I25" s="14">
        <v>23</v>
      </c>
      <c r="J25" s="14">
        <v>346</v>
      </c>
    </row>
    <row r="26" spans="2:10" ht="75.75" thickBot="1" x14ac:dyDescent="0.3">
      <c r="B26" s="13"/>
      <c r="C26" s="28" t="s">
        <v>89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7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30.75" thickBot="1" x14ac:dyDescent="0.3">
      <c r="B29" s="13"/>
      <c r="C29" s="28" t="s">
        <v>129</v>
      </c>
      <c r="D29" s="29">
        <v>72</v>
      </c>
      <c r="E29" s="17">
        <v>2.84</v>
      </c>
      <c r="F29" s="17">
        <v>10.58</v>
      </c>
      <c r="G29" s="18">
        <v>20.6</v>
      </c>
      <c r="H29" s="33">
        <v>186.3</v>
      </c>
      <c r="I29" s="27">
        <v>40</v>
      </c>
      <c r="J29" s="14" t="s">
        <v>21</v>
      </c>
    </row>
    <row r="30" spans="2:10" ht="30.75" thickBot="1" x14ac:dyDescent="0.3">
      <c r="B30" s="13"/>
      <c r="C30" s="28" t="s">
        <v>83</v>
      </c>
      <c r="D30" s="17">
        <v>200</v>
      </c>
      <c r="E30" s="17">
        <v>0.9</v>
      </c>
      <c r="F30" s="17">
        <v>0.09</v>
      </c>
      <c r="G30" s="18">
        <v>32.01</v>
      </c>
      <c r="H30" s="19">
        <v>132.80000000000001</v>
      </c>
      <c r="I30" s="30">
        <v>7</v>
      </c>
      <c r="J30" s="14">
        <v>349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732</v>
      </c>
      <c r="E31" s="21">
        <f t="shared" si="0"/>
        <v>24.759999999999998</v>
      </c>
      <c r="F31" s="21">
        <f t="shared" si="0"/>
        <v>31.38</v>
      </c>
      <c r="G31" s="22">
        <f t="shared" si="0"/>
        <v>128.41999999999999</v>
      </c>
      <c r="H31" s="23">
        <f t="shared" si="0"/>
        <v>1046.5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5" t="s">
        <v>130</v>
      </c>
      <c r="D8" s="65"/>
      <c r="E8" s="65"/>
      <c r="F8" s="65"/>
      <c r="G8" s="55"/>
      <c r="H8" s="55"/>
      <c r="I8" s="55"/>
      <c r="J8" s="5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9.5" thickBot="1" x14ac:dyDescent="0.35">
      <c r="B15" s="8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26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19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20.45</v>
      </c>
      <c r="F19" s="21">
        <f>SUM(F14:F18)</f>
        <v>31.349999999999998</v>
      </c>
      <c r="G19" s="22">
        <f>SUM(G14:G18)</f>
        <v>108.78</v>
      </c>
      <c r="H19" s="23">
        <f>SUM(H16:H18)</f>
        <v>328.8</v>
      </c>
      <c r="I19" s="31">
        <f>SUM(I14:I18)</f>
        <v>88</v>
      </c>
      <c r="J19" s="24"/>
    </row>
    <row r="20" spans="2:10" ht="61.5" thickBot="1" x14ac:dyDescent="0.35">
      <c r="B20" s="8" t="s">
        <v>23</v>
      </c>
      <c r="C20" s="9" t="s">
        <v>131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26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19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88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60"/>
      <c r="G2" s="60"/>
      <c r="H2" s="60"/>
      <c r="I2" s="60"/>
      <c r="J2" s="60"/>
    </row>
    <row r="3" spans="2:10" x14ac:dyDescent="0.25">
      <c r="F3" s="60"/>
      <c r="G3" s="60"/>
      <c r="H3" s="60"/>
      <c r="I3" s="60"/>
      <c r="J3" s="60"/>
    </row>
    <row r="4" spans="2:10" x14ac:dyDescent="0.25">
      <c r="F4" s="60"/>
      <c r="G4" s="60"/>
      <c r="H4" s="60"/>
      <c r="I4" s="60"/>
      <c r="J4" s="60"/>
    </row>
    <row r="5" spans="2:10" x14ac:dyDescent="0.25">
      <c r="F5" s="58"/>
      <c r="G5" s="58"/>
      <c r="H5" s="58"/>
      <c r="I5" s="58"/>
      <c r="J5" s="58"/>
    </row>
    <row r="6" spans="2:10" x14ac:dyDescent="0.25">
      <c r="F6" s="58"/>
      <c r="G6" s="58"/>
      <c r="H6" s="58"/>
      <c r="I6" s="58"/>
      <c r="J6" s="58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5" t="s">
        <v>33</v>
      </c>
      <c r="D8" s="65"/>
      <c r="E8" s="65"/>
      <c r="F8" s="65"/>
      <c r="G8" s="26"/>
      <c r="H8" s="26"/>
      <c r="I8" s="26"/>
      <c r="J8" s="26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34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13.25</v>
      </c>
      <c r="J14" s="12">
        <v>312</v>
      </c>
    </row>
    <row r="15" spans="2:10" ht="15.75" thickBot="1" x14ac:dyDescent="0.3">
      <c r="B15" s="13"/>
      <c r="C15" s="4" t="s">
        <v>35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15.75" thickBot="1" x14ac:dyDescent="0.3">
      <c r="B17" s="13"/>
      <c r="C17" s="28" t="s">
        <v>36</v>
      </c>
      <c r="D17" s="29">
        <v>60</v>
      </c>
      <c r="E17" s="17"/>
      <c r="F17" s="17"/>
      <c r="G17" s="18"/>
      <c r="H17" s="19"/>
      <c r="I17" s="14">
        <v>7.9</v>
      </c>
      <c r="J17" s="14"/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100</v>
      </c>
      <c r="E20" s="17"/>
      <c r="F20" s="17"/>
      <c r="G20" s="18"/>
      <c r="H20" s="33"/>
      <c r="I20" s="27">
        <v>37.5</v>
      </c>
      <c r="J20" s="14"/>
    </row>
    <row r="21" spans="2:10" ht="15.75" thickBot="1" x14ac:dyDescent="0.3">
      <c r="B21" s="13"/>
      <c r="C21" s="16" t="s">
        <v>37</v>
      </c>
      <c r="D21" s="17">
        <v>200</v>
      </c>
      <c r="E21" s="17"/>
      <c r="F21" s="17"/>
      <c r="G21" s="18"/>
      <c r="H21" s="19"/>
      <c r="I21" s="30">
        <v>3</v>
      </c>
      <c r="J21" s="14"/>
    </row>
    <row r="22" spans="2:10" ht="15.75" thickBot="1" x14ac:dyDescent="0.3">
      <c r="B22" s="20" t="s">
        <v>13</v>
      </c>
      <c r="C22" s="5"/>
      <c r="D22" s="21">
        <f t="shared" ref="D22:I22" si="0">SUM(D14:D21)</f>
        <v>760</v>
      </c>
      <c r="E22" s="21">
        <f t="shared" si="0"/>
        <v>20.689999999999998</v>
      </c>
      <c r="F22" s="21">
        <f t="shared" si="0"/>
        <v>19.990000000000002</v>
      </c>
      <c r="G22" s="22">
        <f t="shared" si="0"/>
        <v>79.539999999999992</v>
      </c>
      <c r="H22" s="23">
        <f t="shared" si="0"/>
        <v>616.47</v>
      </c>
      <c r="I22" s="31">
        <f t="shared" si="0"/>
        <v>110.31</v>
      </c>
      <c r="J22" s="24"/>
    </row>
    <row r="23" spans="2:10" ht="19.5" thickBot="1" x14ac:dyDescent="0.35">
      <c r="B23" s="8" t="s">
        <v>23</v>
      </c>
      <c r="C23" s="9" t="s">
        <v>34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13.25</v>
      </c>
      <c r="J23" s="12">
        <v>312</v>
      </c>
    </row>
    <row r="24" spans="2:10" ht="15.75" thickBot="1" x14ac:dyDescent="0.3">
      <c r="B24" s="25"/>
      <c r="C24" s="4" t="s">
        <v>35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4.66</v>
      </c>
      <c r="J25" s="14">
        <v>333</v>
      </c>
    </row>
    <row r="26" spans="2:10" ht="15.75" thickBot="1" x14ac:dyDescent="0.3">
      <c r="B26" s="13"/>
      <c r="C26" s="28" t="s">
        <v>36</v>
      </c>
      <c r="D26" s="29">
        <v>60</v>
      </c>
      <c r="E26" s="17"/>
      <c r="F26" s="17"/>
      <c r="G26" s="18"/>
      <c r="H26" s="19"/>
      <c r="I26" s="14">
        <v>7.9</v>
      </c>
      <c r="J26" s="14"/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100</v>
      </c>
      <c r="E29" s="17"/>
      <c r="F29" s="17"/>
      <c r="G29" s="18"/>
      <c r="H29" s="33"/>
      <c r="I29" s="27">
        <v>37.5</v>
      </c>
      <c r="J29" s="14"/>
    </row>
    <row r="30" spans="2:10" ht="15.75" thickBot="1" x14ac:dyDescent="0.3">
      <c r="B30" s="25"/>
      <c r="C30" s="16" t="s">
        <v>37</v>
      </c>
      <c r="D30" s="17">
        <v>200</v>
      </c>
      <c r="E30" s="17"/>
      <c r="F30" s="17"/>
      <c r="G30" s="18"/>
      <c r="H30" s="19"/>
      <c r="I30" s="30">
        <v>3</v>
      </c>
      <c r="J30" s="14"/>
    </row>
    <row r="31" spans="2:10" ht="15.75" thickBot="1" x14ac:dyDescent="0.3">
      <c r="B31" s="75" t="s">
        <v>32</v>
      </c>
      <c r="C31" s="76"/>
      <c r="D31" s="21">
        <f t="shared" ref="D31:I31" si="1">SUM(D23:D30)</f>
        <v>760</v>
      </c>
      <c r="E31" s="21">
        <f t="shared" si="1"/>
        <v>20.689999999999998</v>
      </c>
      <c r="F31" s="21">
        <f t="shared" si="1"/>
        <v>19.990000000000002</v>
      </c>
      <c r="G31" s="22">
        <f t="shared" si="1"/>
        <v>79.539999999999992</v>
      </c>
      <c r="H31" s="23">
        <f t="shared" si="1"/>
        <v>616.47</v>
      </c>
      <c r="I31" s="31">
        <f t="shared" si="1"/>
        <v>110.31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workbookViewId="0">
      <selection activeCell="Q16" sqref="Q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65" t="s">
        <v>134</v>
      </c>
      <c r="D8" s="65"/>
      <c r="E8" s="65"/>
      <c r="F8" s="65"/>
      <c r="G8" s="57"/>
      <c r="H8" s="57"/>
      <c r="I8" s="57"/>
      <c r="J8" s="5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</v>
      </c>
      <c r="J14" s="12">
        <v>312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5.75" thickBot="1" x14ac:dyDescent="0.3">
      <c r="B16" s="13"/>
      <c r="C16" s="28" t="s">
        <v>135</v>
      </c>
      <c r="D16" s="29">
        <v>100</v>
      </c>
      <c r="E16" s="17">
        <v>6.13</v>
      </c>
      <c r="F16" s="17">
        <v>1.87</v>
      </c>
      <c r="G16" s="18">
        <v>4.87</v>
      </c>
      <c r="H16" s="19">
        <v>77.52</v>
      </c>
      <c r="I16" s="14">
        <v>35</v>
      </c>
      <c r="J16" s="14">
        <v>343</v>
      </c>
    </row>
    <row r="17" spans="2:10" ht="60.75" thickBot="1" x14ac:dyDescent="0.3">
      <c r="B17" s="13"/>
      <c r="C17" s="28" t="s">
        <v>132</v>
      </c>
      <c r="D17" s="29">
        <v>60</v>
      </c>
      <c r="E17" s="17">
        <v>0.9</v>
      </c>
      <c r="F17" s="17">
        <v>2.6</v>
      </c>
      <c r="G17" s="18">
        <v>6.5</v>
      </c>
      <c r="H17" s="19">
        <v>57.42</v>
      </c>
      <c r="I17" s="14">
        <v>12</v>
      </c>
      <c r="J17" s="14">
        <v>49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136</v>
      </c>
      <c r="D19" s="29">
        <v>72</v>
      </c>
      <c r="E19" s="17">
        <v>2.84</v>
      </c>
      <c r="F19" s="17">
        <v>10.58</v>
      </c>
      <c r="G19" s="18">
        <v>20.6</v>
      </c>
      <c r="H19" s="33">
        <v>186.3</v>
      </c>
      <c r="I19" s="27">
        <v>37</v>
      </c>
      <c r="J19" s="14" t="s">
        <v>21</v>
      </c>
    </row>
    <row r="20" spans="2:10" ht="15.75" thickBot="1" x14ac:dyDescent="0.3">
      <c r="B20" s="13"/>
      <c r="C20" s="28" t="s">
        <v>123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37</v>
      </c>
      <c r="J20" s="14">
        <v>338</v>
      </c>
    </row>
    <row r="21" spans="2:10" ht="30.75" thickBot="1" x14ac:dyDescent="0.3">
      <c r="B21" s="13"/>
      <c r="C21" s="28" t="s">
        <v>137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5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782</v>
      </c>
      <c r="E22" s="21">
        <f>SUM(E14:E21)</f>
        <v>16.329999999999998</v>
      </c>
      <c r="F22" s="21">
        <f>SUM(F14:F21)</f>
        <v>18.95</v>
      </c>
      <c r="G22" s="22">
        <f>SUM(G14:G21)</f>
        <v>87.37</v>
      </c>
      <c r="H22" s="23">
        <f>SUM(H15:H21)</f>
        <v>547.46</v>
      </c>
      <c r="I22" s="31">
        <f>SUM(I14:I21)</f>
        <v>145</v>
      </c>
      <c r="J22" s="24"/>
    </row>
    <row r="23" spans="2:10" ht="61.5" thickBot="1" x14ac:dyDescent="0.35">
      <c r="B23" s="8" t="s">
        <v>23</v>
      </c>
      <c r="C23" s="9" t="s">
        <v>79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</v>
      </c>
      <c r="J23" s="12">
        <v>312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28" t="s">
        <v>135</v>
      </c>
      <c r="D25" s="29">
        <v>100</v>
      </c>
      <c r="E25" s="17">
        <v>6.13</v>
      </c>
      <c r="F25" s="17">
        <v>1.87</v>
      </c>
      <c r="G25" s="18">
        <v>4.87</v>
      </c>
      <c r="H25" s="19">
        <v>77.52</v>
      </c>
      <c r="I25" s="14">
        <v>35</v>
      </c>
      <c r="J25" s="14">
        <v>343</v>
      </c>
    </row>
    <row r="26" spans="2:10" ht="60.75" thickBot="1" x14ac:dyDescent="0.3">
      <c r="B26" s="13"/>
      <c r="C26" s="28" t="s">
        <v>132</v>
      </c>
      <c r="D26" s="29">
        <v>60</v>
      </c>
      <c r="E26" s="17">
        <v>0.9</v>
      </c>
      <c r="F26" s="17">
        <v>2.6</v>
      </c>
      <c r="G26" s="18">
        <v>6.5</v>
      </c>
      <c r="H26" s="19">
        <v>57.42</v>
      </c>
      <c r="I26" s="14">
        <v>12</v>
      </c>
      <c r="J26" s="14">
        <v>49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136</v>
      </c>
      <c r="D28" s="29">
        <v>72</v>
      </c>
      <c r="E28" s="17">
        <v>2.84</v>
      </c>
      <c r="F28" s="17">
        <v>10.58</v>
      </c>
      <c r="G28" s="18">
        <v>20.6</v>
      </c>
      <c r="H28" s="33">
        <v>186.3</v>
      </c>
      <c r="I28" s="27">
        <v>37</v>
      </c>
      <c r="J28" s="14" t="s">
        <v>21</v>
      </c>
    </row>
    <row r="29" spans="2:10" ht="15.75" thickBot="1" x14ac:dyDescent="0.3">
      <c r="B29" s="13"/>
      <c r="C29" s="28" t="s">
        <v>123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37</v>
      </c>
      <c r="J29" s="14">
        <v>338</v>
      </c>
    </row>
    <row r="30" spans="2:10" ht="30.75" thickBot="1" x14ac:dyDescent="0.3">
      <c r="B30" s="13"/>
      <c r="C30" s="28" t="s">
        <v>137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5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782</v>
      </c>
      <c r="E31" s="21">
        <f t="shared" si="0"/>
        <v>16.329999999999998</v>
      </c>
      <c r="F31" s="21">
        <f t="shared" si="0"/>
        <v>18.95</v>
      </c>
      <c r="G31" s="22">
        <f t="shared" si="0"/>
        <v>87.37</v>
      </c>
      <c r="H31" s="23">
        <f t="shared" si="0"/>
        <v>684.71</v>
      </c>
      <c r="I31" s="31">
        <f t="shared" si="0"/>
        <v>145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25" right="0.25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5"/>
      <c r="G7" s="35"/>
      <c r="H7" s="35"/>
      <c r="I7" s="35"/>
      <c r="J7" s="35"/>
    </row>
    <row r="8" spans="2:10" ht="18.75" x14ac:dyDescent="0.3">
      <c r="C8" s="65" t="s">
        <v>39</v>
      </c>
      <c r="D8" s="65"/>
      <c r="E8" s="65"/>
      <c r="F8" s="65"/>
      <c r="G8" s="35"/>
      <c r="H8" s="35"/>
      <c r="I8" s="35"/>
      <c r="J8" s="3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5"/>
      <c r="I9" s="35"/>
      <c r="J9" s="35"/>
    </row>
    <row r="10" spans="2:10" ht="15.75" x14ac:dyDescent="0.25">
      <c r="B10" s="34"/>
      <c r="C10" s="34"/>
      <c r="D10" s="34"/>
      <c r="E10" s="34"/>
      <c r="F10" s="34"/>
      <c r="G10" s="35"/>
      <c r="H10" s="35"/>
      <c r="I10" s="35"/>
      <c r="J10" s="3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41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15.75" thickBot="1" x14ac:dyDescent="0.3">
      <c r="B15" s="13"/>
      <c r="C15" s="4" t="s">
        <v>42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43</v>
      </c>
      <c r="D16" s="29">
        <v>60</v>
      </c>
      <c r="E16" s="17">
        <v>0.96</v>
      </c>
      <c r="F16" s="17">
        <v>3.78</v>
      </c>
      <c r="G16" s="18">
        <v>4.4400000000000004</v>
      </c>
      <c r="H16" s="19">
        <v>54.48</v>
      </c>
      <c r="I16" s="14">
        <v>5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44</v>
      </c>
      <c r="D19" s="29">
        <v>80</v>
      </c>
      <c r="E19" s="17">
        <v>0.8</v>
      </c>
      <c r="F19" s="17">
        <v>0</v>
      </c>
      <c r="G19" s="18">
        <v>6</v>
      </c>
      <c r="H19" s="33">
        <v>32</v>
      </c>
      <c r="I19" s="27">
        <v>14.5</v>
      </c>
      <c r="J19" s="14" t="s">
        <v>21</v>
      </c>
    </row>
    <row r="20" spans="2:10" ht="15.75" thickBot="1" x14ac:dyDescent="0.3">
      <c r="B20" s="13"/>
      <c r="C20" s="16" t="s">
        <v>45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710</v>
      </c>
      <c r="E21" s="21">
        <f t="shared" si="0"/>
        <v>23.65</v>
      </c>
      <c r="F21" s="21">
        <f t="shared" si="0"/>
        <v>25.859999999999996</v>
      </c>
      <c r="G21" s="22">
        <f t="shared" si="0"/>
        <v>116.69</v>
      </c>
      <c r="H21" s="23">
        <f t="shared" si="0"/>
        <v>886.65000000000009</v>
      </c>
      <c r="I21" s="31">
        <f t="shared" si="0"/>
        <v>80.5</v>
      </c>
      <c r="J21" s="24"/>
    </row>
    <row r="22" spans="2:10" ht="31.5" thickBot="1" x14ac:dyDescent="0.35">
      <c r="B22" s="8" t="s">
        <v>23</v>
      </c>
      <c r="C22" s="9" t="s">
        <v>41</v>
      </c>
      <c r="D22" s="5">
        <v>150</v>
      </c>
      <c r="E22" s="5">
        <v>3</v>
      </c>
      <c r="F22" s="5">
        <v>5.0999999999999996</v>
      </c>
      <c r="G22" s="10">
        <v>21.4</v>
      </c>
      <c r="H22" s="11">
        <v>215.85</v>
      </c>
      <c r="I22" s="12">
        <v>10</v>
      </c>
      <c r="J22" s="12">
        <v>205</v>
      </c>
    </row>
    <row r="23" spans="2:10" ht="15.75" thickBot="1" x14ac:dyDescent="0.3">
      <c r="B23" s="25"/>
      <c r="C23" s="4" t="s">
        <v>42</v>
      </c>
      <c r="D23" s="5">
        <v>100</v>
      </c>
      <c r="E23" s="5">
        <v>11.08</v>
      </c>
      <c r="F23" s="5">
        <v>9.89</v>
      </c>
      <c r="G23" s="10">
        <v>15.04</v>
      </c>
      <c r="H23" s="11">
        <v>161</v>
      </c>
      <c r="I23" s="14">
        <v>32</v>
      </c>
      <c r="J23" s="14">
        <v>293</v>
      </c>
    </row>
    <row r="24" spans="2:10" ht="15.75" thickBot="1" x14ac:dyDescent="0.3">
      <c r="B24" s="13"/>
      <c r="C24" s="28" t="s">
        <v>43</v>
      </c>
      <c r="D24" s="29">
        <v>60</v>
      </c>
      <c r="E24" s="17">
        <v>0.96</v>
      </c>
      <c r="F24" s="17">
        <v>3.78</v>
      </c>
      <c r="G24" s="18">
        <v>4.4400000000000004</v>
      </c>
      <c r="H24" s="19">
        <v>54.48</v>
      </c>
      <c r="I24" s="14">
        <v>5</v>
      </c>
      <c r="J24" s="14" t="s">
        <v>21</v>
      </c>
    </row>
    <row r="25" spans="2:10" ht="15.75" thickBot="1" x14ac:dyDescent="0.3">
      <c r="B25" s="25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44</v>
      </c>
      <c r="D27" s="29">
        <v>80</v>
      </c>
      <c r="E27" s="17">
        <v>0.8</v>
      </c>
      <c r="F27" s="17">
        <v>0</v>
      </c>
      <c r="G27" s="18">
        <v>6</v>
      </c>
      <c r="H27" s="33">
        <v>32</v>
      </c>
      <c r="I27" s="27">
        <v>14.5</v>
      </c>
      <c r="J27" s="14" t="s">
        <v>21</v>
      </c>
    </row>
    <row r="28" spans="2:10" ht="15.75" thickBot="1" x14ac:dyDescent="0.3">
      <c r="B28" s="25"/>
      <c r="C28" s="16" t="s">
        <v>45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75" t="s">
        <v>32</v>
      </c>
      <c r="C29" s="76"/>
      <c r="D29" s="21">
        <f t="shared" ref="D29:I29" si="1">SUM(D22:D28)</f>
        <v>710</v>
      </c>
      <c r="E29" s="21">
        <f t="shared" si="1"/>
        <v>23.65</v>
      </c>
      <c r="F29" s="21">
        <f t="shared" si="1"/>
        <v>25.859999999999996</v>
      </c>
      <c r="G29" s="22">
        <f t="shared" si="1"/>
        <v>116.69</v>
      </c>
      <c r="H29" s="23">
        <f t="shared" si="1"/>
        <v>886.65000000000009</v>
      </c>
      <c r="I29" s="31">
        <f t="shared" si="1"/>
        <v>80.5</v>
      </c>
      <c r="J29" s="24"/>
    </row>
  </sheetData>
  <mergeCells count="11">
    <mergeCell ref="G1:J1"/>
    <mergeCell ref="H12:H13"/>
    <mergeCell ref="I12:I13"/>
    <mergeCell ref="B29:C29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65" t="s">
        <v>46</v>
      </c>
      <c r="D8" s="65"/>
      <c r="E8" s="65"/>
      <c r="F8" s="65"/>
      <c r="G8" s="37"/>
      <c r="H8" s="37"/>
      <c r="I8" s="37"/>
      <c r="J8" s="3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47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15.75" thickBot="1" x14ac:dyDescent="0.3">
      <c r="B15" s="13"/>
      <c r="C15" s="4" t="s">
        <v>48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15.75" thickBot="1" x14ac:dyDescent="0.3">
      <c r="B17" s="13"/>
      <c r="C17" s="28" t="s">
        <v>49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6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680</v>
      </c>
      <c r="E22" s="21">
        <f t="shared" si="0"/>
        <v>24.28</v>
      </c>
      <c r="F22" s="21">
        <f t="shared" si="0"/>
        <v>22.29</v>
      </c>
      <c r="G22" s="22">
        <f t="shared" si="0"/>
        <v>101.9</v>
      </c>
      <c r="H22" s="23">
        <f t="shared" si="0"/>
        <v>754.6099999999999</v>
      </c>
      <c r="I22" s="31">
        <f t="shared" si="0"/>
        <v>78</v>
      </c>
      <c r="J22" s="24"/>
    </row>
    <row r="23" spans="2:10" ht="31.5" thickBot="1" x14ac:dyDescent="0.35">
      <c r="B23" s="8" t="s">
        <v>23</v>
      </c>
      <c r="C23" s="9" t="s">
        <v>47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10</v>
      </c>
      <c r="J23" s="12">
        <v>199</v>
      </c>
    </row>
    <row r="24" spans="2:10" ht="15.75" thickBot="1" x14ac:dyDescent="0.3">
      <c r="B24" s="25"/>
      <c r="C24" s="4" t="s">
        <v>48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15.75" thickBot="1" x14ac:dyDescent="0.3">
      <c r="B26" s="13"/>
      <c r="C26" s="28" t="s">
        <v>49</v>
      </c>
      <c r="D26" s="29">
        <v>60</v>
      </c>
      <c r="E26" s="17">
        <v>0.67</v>
      </c>
      <c r="F26" s="17">
        <v>0.11</v>
      </c>
      <c r="G26" s="18">
        <v>2.21</v>
      </c>
      <c r="H26" s="19">
        <v>11.39</v>
      </c>
      <c r="I26" s="14">
        <v>9</v>
      </c>
      <c r="J26" s="14" t="s">
        <v>21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6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5" t="s">
        <v>32</v>
      </c>
      <c r="C31" s="76"/>
      <c r="D31" s="21">
        <f t="shared" ref="D31:I31" si="1">SUM(D23:D30)</f>
        <v>680</v>
      </c>
      <c r="E31" s="21">
        <f t="shared" si="1"/>
        <v>24.28</v>
      </c>
      <c r="F31" s="21">
        <f t="shared" si="1"/>
        <v>22.29</v>
      </c>
      <c r="G31" s="22">
        <f t="shared" si="1"/>
        <v>101.9</v>
      </c>
      <c r="H31" s="23">
        <f t="shared" si="1"/>
        <v>754.6099999999999</v>
      </c>
      <c r="I31" s="31">
        <f t="shared" si="1"/>
        <v>78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E16" sqref="E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5" t="s">
        <v>52</v>
      </c>
      <c r="D8" s="65"/>
      <c r="E8" s="65"/>
      <c r="F8" s="65"/>
      <c r="G8" s="39"/>
      <c r="H8" s="39"/>
      <c r="I8" s="39"/>
      <c r="J8" s="39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55</v>
      </c>
      <c r="D15" s="5">
        <v>80</v>
      </c>
      <c r="E15" s="5">
        <v>8.56</v>
      </c>
      <c r="F15" s="5">
        <v>4.41</v>
      </c>
      <c r="G15" s="10">
        <v>0.46</v>
      </c>
      <c r="H15" s="11">
        <v>73</v>
      </c>
      <c r="I15" s="14">
        <v>32</v>
      </c>
      <c r="J15" s="14">
        <v>227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30.75" thickBot="1" x14ac:dyDescent="0.3">
      <c r="B17" s="13"/>
      <c r="C17" s="28" t="s">
        <v>56</v>
      </c>
      <c r="D17" s="29">
        <v>60</v>
      </c>
      <c r="E17" s="17">
        <v>0.67</v>
      </c>
      <c r="F17" s="17">
        <v>3.6</v>
      </c>
      <c r="G17" s="18">
        <v>2.2999999999999998</v>
      </c>
      <c r="H17" s="19">
        <v>44.34</v>
      </c>
      <c r="I17" s="14">
        <v>12</v>
      </c>
      <c r="J17" s="14">
        <v>30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19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21.27</v>
      </c>
      <c r="F22" s="21">
        <f t="shared" si="0"/>
        <v>23.029999999999998</v>
      </c>
      <c r="G22" s="22">
        <f t="shared" si="0"/>
        <v>90.660000000000011</v>
      </c>
      <c r="H22" s="23">
        <f t="shared" si="0"/>
        <v>739.67</v>
      </c>
      <c r="I22" s="31">
        <f t="shared" si="0"/>
        <v>94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55</v>
      </c>
      <c r="D24" s="5">
        <v>80</v>
      </c>
      <c r="E24" s="5">
        <v>8.56</v>
      </c>
      <c r="F24" s="5">
        <v>4.41</v>
      </c>
      <c r="G24" s="10">
        <v>0.46</v>
      </c>
      <c r="H24" s="11">
        <v>73</v>
      </c>
      <c r="I24" s="14">
        <v>32</v>
      </c>
      <c r="J24" s="14">
        <v>227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30.75" thickBot="1" x14ac:dyDescent="0.3">
      <c r="B26" s="13"/>
      <c r="C26" s="28" t="s">
        <v>56</v>
      </c>
      <c r="D26" s="29">
        <v>60</v>
      </c>
      <c r="E26" s="17">
        <v>0.67</v>
      </c>
      <c r="F26" s="17">
        <v>3.6</v>
      </c>
      <c r="G26" s="18">
        <v>2.2999999999999998</v>
      </c>
      <c r="H26" s="19">
        <v>44.34</v>
      </c>
      <c r="I26" s="14">
        <v>12</v>
      </c>
      <c r="J26" s="14">
        <v>30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19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5" t="s">
        <v>32</v>
      </c>
      <c r="C31" s="76"/>
      <c r="D31" s="21">
        <f t="shared" ref="D31:I31" si="1">SUM(D23:D30)</f>
        <v>660</v>
      </c>
      <c r="E31" s="21">
        <f t="shared" si="1"/>
        <v>21.27</v>
      </c>
      <c r="F31" s="21">
        <f t="shared" si="1"/>
        <v>23.029999999999998</v>
      </c>
      <c r="G31" s="22">
        <f t="shared" si="1"/>
        <v>90.660000000000011</v>
      </c>
      <c r="H31" s="23">
        <f t="shared" si="1"/>
        <v>739.67</v>
      </c>
      <c r="I31" s="31">
        <f t="shared" si="1"/>
        <v>94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5" t="s">
        <v>53</v>
      </c>
      <c r="D8" s="65"/>
      <c r="E8" s="65"/>
      <c r="F8" s="65"/>
      <c r="G8" s="39"/>
      <c r="H8" s="39"/>
      <c r="I8" s="39"/>
      <c r="J8" s="39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57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15</v>
      </c>
      <c r="J14" s="12">
        <v>181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15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51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40</v>
      </c>
      <c r="J18" s="14" t="s">
        <v>21</v>
      </c>
    </row>
    <row r="19" spans="2:10" ht="15.75" thickBot="1" x14ac:dyDescent="0.3">
      <c r="B19" s="13"/>
      <c r="C19" s="16" t="s">
        <v>45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8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640</v>
      </c>
      <c r="E20" s="21">
        <f t="shared" si="0"/>
        <v>17.07</v>
      </c>
      <c r="F20" s="21">
        <f t="shared" si="0"/>
        <v>26.12</v>
      </c>
      <c r="G20" s="22">
        <f t="shared" si="0"/>
        <v>129.13999999999999</v>
      </c>
      <c r="H20" s="23">
        <f t="shared" si="0"/>
        <v>907.61999999999989</v>
      </c>
      <c r="I20" s="31">
        <f t="shared" si="0"/>
        <v>90</v>
      </c>
      <c r="J20" s="24"/>
    </row>
    <row r="21" spans="2:10" ht="31.5" thickBot="1" x14ac:dyDescent="0.35">
      <c r="B21" s="8" t="s">
        <v>23</v>
      </c>
      <c r="C21" s="9" t="s">
        <v>57</v>
      </c>
      <c r="D21" s="5">
        <v>200</v>
      </c>
      <c r="E21" s="5">
        <v>6.02</v>
      </c>
      <c r="F21" s="5">
        <v>8.0500000000000007</v>
      </c>
      <c r="G21" s="10">
        <v>32.380000000000003</v>
      </c>
      <c r="H21" s="11">
        <v>251</v>
      </c>
      <c r="I21" s="12">
        <v>15</v>
      </c>
      <c r="J21" s="12">
        <v>181</v>
      </c>
    </row>
    <row r="22" spans="2:10" ht="15.75" thickBot="1" x14ac:dyDescent="0.3">
      <c r="B22" s="25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51</v>
      </c>
      <c r="D25" s="29">
        <v>20</v>
      </c>
      <c r="E25" s="17">
        <v>2.84</v>
      </c>
      <c r="F25" s="17">
        <v>10.58</v>
      </c>
      <c r="G25" s="18">
        <v>20.6</v>
      </c>
      <c r="H25" s="33">
        <v>186.3</v>
      </c>
      <c r="I25" s="27">
        <v>40</v>
      </c>
      <c r="J25" s="14" t="s">
        <v>21</v>
      </c>
    </row>
    <row r="26" spans="2:10" ht="15.75" thickBot="1" x14ac:dyDescent="0.3">
      <c r="B26" s="13"/>
      <c r="C26" s="16" t="s">
        <v>45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75" t="s">
        <v>32</v>
      </c>
      <c r="C27" s="76"/>
      <c r="D27" s="21">
        <f t="shared" ref="D27:I27" si="1">SUM(D21:D26)</f>
        <v>640</v>
      </c>
      <c r="E27" s="21">
        <f t="shared" si="1"/>
        <v>17.07</v>
      </c>
      <c r="F27" s="21">
        <f t="shared" si="1"/>
        <v>26.12</v>
      </c>
      <c r="G27" s="22">
        <f t="shared" si="1"/>
        <v>129.13999999999999</v>
      </c>
      <c r="H27" s="23">
        <f t="shared" si="1"/>
        <v>907.61999999999989</v>
      </c>
      <c r="I27" s="31">
        <f t="shared" si="1"/>
        <v>90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5" t="s">
        <v>54</v>
      </c>
      <c r="D8" s="65"/>
      <c r="E8" s="65"/>
      <c r="F8" s="65"/>
      <c r="G8" s="39"/>
      <c r="H8" s="39"/>
      <c r="I8" s="39"/>
      <c r="J8" s="39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58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26</v>
      </c>
      <c r="J14" s="12">
        <v>265</v>
      </c>
    </row>
    <row r="15" spans="2:10" ht="30.75" thickBot="1" x14ac:dyDescent="0.3">
      <c r="B15" s="13"/>
      <c r="C15" s="28" t="s">
        <v>59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11</v>
      </c>
      <c r="J15" s="14">
        <v>30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60</v>
      </c>
      <c r="D18" s="29">
        <v>50</v>
      </c>
      <c r="E18" s="17"/>
      <c r="F18" s="17"/>
      <c r="G18" s="18"/>
      <c r="H18" s="33"/>
      <c r="I18" s="27">
        <v>39</v>
      </c>
      <c r="J18" s="14" t="s">
        <v>21</v>
      </c>
    </row>
    <row r="19" spans="2:10" ht="15.75" thickBot="1" x14ac:dyDescent="0.3">
      <c r="B19" s="13"/>
      <c r="C19" s="16" t="s">
        <v>50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580</v>
      </c>
      <c r="E20" s="21">
        <f t="shared" si="0"/>
        <v>20.2</v>
      </c>
      <c r="F20" s="21">
        <f t="shared" si="0"/>
        <v>18.02</v>
      </c>
      <c r="G20" s="22">
        <f t="shared" si="0"/>
        <v>85.23</v>
      </c>
      <c r="H20" s="23">
        <f t="shared" si="0"/>
        <v>685.91</v>
      </c>
      <c r="I20" s="31">
        <f t="shared" si="0"/>
        <v>92</v>
      </c>
      <c r="J20" s="24"/>
    </row>
    <row r="21" spans="2:10" ht="19.5" thickBot="1" x14ac:dyDescent="0.35">
      <c r="B21" s="8" t="s">
        <v>23</v>
      </c>
      <c r="C21" s="9" t="s">
        <v>58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26</v>
      </c>
      <c r="J21" s="12">
        <v>265</v>
      </c>
    </row>
    <row r="22" spans="2:10" ht="30.75" thickBot="1" x14ac:dyDescent="0.3">
      <c r="B22" s="25"/>
      <c r="C22" s="28" t="s">
        <v>59</v>
      </c>
      <c r="D22" s="29">
        <v>60</v>
      </c>
      <c r="E22" s="17">
        <v>0.67</v>
      </c>
      <c r="F22" s="17">
        <v>0.11</v>
      </c>
      <c r="G22" s="18">
        <v>2.21</v>
      </c>
      <c r="H22" s="19">
        <v>11.39</v>
      </c>
      <c r="I22" s="14">
        <v>11</v>
      </c>
      <c r="J22" s="14">
        <v>30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60</v>
      </c>
      <c r="D25" s="29">
        <v>50</v>
      </c>
      <c r="E25" s="17"/>
      <c r="F25" s="17"/>
      <c r="G25" s="18"/>
      <c r="H25" s="33"/>
      <c r="I25" s="27">
        <v>39</v>
      </c>
      <c r="J25" s="14" t="s">
        <v>21</v>
      </c>
    </row>
    <row r="26" spans="2:10" ht="15.75" thickBot="1" x14ac:dyDescent="0.3">
      <c r="B26" s="13"/>
      <c r="C26" s="16" t="s">
        <v>50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75" t="s">
        <v>32</v>
      </c>
      <c r="C27" s="76"/>
      <c r="D27" s="21">
        <f t="shared" ref="D27:I27" si="1">SUM(D21:D26)</f>
        <v>580</v>
      </c>
      <c r="E27" s="21">
        <f t="shared" si="1"/>
        <v>20.2</v>
      </c>
      <c r="F27" s="21">
        <f t="shared" si="1"/>
        <v>18.02</v>
      </c>
      <c r="G27" s="22">
        <f t="shared" si="1"/>
        <v>85.23</v>
      </c>
      <c r="H27" s="23">
        <f t="shared" si="1"/>
        <v>685.91</v>
      </c>
      <c r="I27" s="31">
        <f t="shared" si="1"/>
        <v>92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1"/>
      <c r="G7" s="41"/>
      <c r="H7" s="41"/>
      <c r="I7" s="41"/>
      <c r="J7" s="41"/>
    </row>
    <row r="8" spans="2:10" ht="18.75" x14ac:dyDescent="0.3">
      <c r="C8" s="65" t="s">
        <v>61</v>
      </c>
      <c r="D8" s="65"/>
      <c r="E8" s="65"/>
      <c r="F8" s="65"/>
      <c r="G8" s="41"/>
      <c r="H8" s="41"/>
      <c r="I8" s="41"/>
      <c r="J8" s="4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1"/>
      <c r="I9" s="41"/>
      <c r="J9" s="41"/>
    </row>
    <row r="10" spans="2:10" ht="15.75" x14ac:dyDescent="0.25">
      <c r="B10" s="40"/>
      <c r="C10" s="40"/>
      <c r="D10" s="40"/>
      <c r="E10" s="40"/>
      <c r="F10" s="40"/>
      <c r="G10" s="41"/>
      <c r="H10" s="41"/>
      <c r="I10" s="41"/>
      <c r="J10" s="4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65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28" t="s">
        <v>24</v>
      </c>
      <c r="D17" s="29">
        <v>100</v>
      </c>
      <c r="E17" s="17">
        <v>3</v>
      </c>
      <c r="F17" s="17">
        <v>2.5</v>
      </c>
      <c r="G17" s="18">
        <v>16.2</v>
      </c>
      <c r="H17" s="33">
        <v>99</v>
      </c>
      <c r="I17" s="27">
        <v>29.99</v>
      </c>
      <c r="J17" s="14" t="s">
        <v>21</v>
      </c>
    </row>
    <row r="18" spans="2:10" ht="30.75" thickBot="1" x14ac:dyDescent="0.3">
      <c r="B18" s="13"/>
      <c r="C18" s="28" t="s">
        <v>63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570</v>
      </c>
      <c r="E19" s="21">
        <f t="shared" si="0"/>
        <v>15.770000000000001</v>
      </c>
      <c r="F19" s="21">
        <f t="shared" si="0"/>
        <v>15.62</v>
      </c>
      <c r="G19" s="22">
        <f t="shared" si="0"/>
        <v>101.10000000000001</v>
      </c>
      <c r="H19" s="23">
        <f t="shared" si="0"/>
        <v>657.02</v>
      </c>
      <c r="I19" s="31">
        <f t="shared" si="0"/>
        <v>59.989999999999995</v>
      </c>
      <c r="J19" s="24"/>
    </row>
    <row r="20" spans="2:10" ht="31.5" thickBot="1" x14ac:dyDescent="0.35">
      <c r="B20" s="8" t="s">
        <v>23</v>
      </c>
      <c r="C20" s="9" t="s">
        <v>14</v>
      </c>
      <c r="D20" s="5">
        <v>150</v>
      </c>
      <c r="E20" s="5">
        <v>8.6</v>
      </c>
      <c r="F20" s="5">
        <v>5.0999999999999996</v>
      </c>
      <c r="G20" s="10">
        <v>40.64</v>
      </c>
      <c r="H20" s="11">
        <v>243.75</v>
      </c>
      <c r="I20" s="12">
        <v>12</v>
      </c>
      <c r="J20" s="12">
        <v>302</v>
      </c>
    </row>
    <row r="21" spans="2:10" ht="15.75" thickBot="1" x14ac:dyDescent="0.3">
      <c r="B21" s="25"/>
      <c r="C21" s="4" t="s">
        <v>62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40</v>
      </c>
      <c r="J21" s="14">
        <v>243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24</v>
      </c>
      <c r="D24" s="29">
        <v>100</v>
      </c>
      <c r="E24" s="17">
        <v>3</v>
      </c>
      <c r="F24" s="17">
        <v>2.5</v>
      </c>
      <c r="G24" s="18">
        <v>16.2</v>
      </c>
      <c r="H24" s="33">
        <v>99</v>
      </c>
      <c r="I24" s="27">
        <v>29.99</v>
      </c>
      <c r="J24" s="14" t="s">
        <v>21</v>
      </c>
    </row>
    <row r="25" spans="2:10" ht="30.75" thickBot="1" x14ac:dyDescent="0.3">
      <c r="B25" s="13"/>
      <c r="C25" s="28" t="s">
        <v>63</v>
      </c>
      <c r="D25" s="17">
        <v>200</v>
      </c>
      <c r="E25" s="17">
        <v>0.13</v>
      </c>
      <c r="F25" s="17">
        <v>0.02</v>
      </c>
      <c r="G25" s="18">
        <v>15.2</v>
      </c>
      <c r="H25" s="19">
        <v>62</v>
      </c>
      <c r="I25" s="30">
        <v>4</v>
      </c>
      <c r="J25" s="14">
        <v>349</v>
      </c>
    </row>
    <row r="26" spans="2:10" ht="15.75" thickBot="1" x14ac:dyDescent="0.3">
      <c r="B26" s="20" t="s">
        <v>9</v>
      </c>
      <c r="C26" s="5"/>
      <c r="D26" s="21">
        <f t="shared" ref="D26:I26" si="1">SUM(D20:D25)</f>
        <v>670</v>
      </c>
      <c r="E26" s="21">
        <f t="shared" si="1"/>
        <v>24.189999999999998</v>
      </c>
      <c r="F26" s="21">
        <f t="shared" si="1"/>
        <v>21.169999999999998</v>
      </c>
      <c r="G26" s="22">
        <f t="shared" si="1"/>
        <v>110.09</v>
      </c>
      <c r="H26" s="23">
        <f t="shared" si="1"/>
        <v>859.27</v>
      </c>
      <c r="I26" s="31">
        <f t="shared" si="1"/>
        <v>97.99</v>
      </c>
      <c r="J26" s="32"/>
    </row>
  </sheetData>
  <mergeCells count="10">
    <mergeCell ref="G1:J1"/>
    <mergeCell ref="H12:H13"/>
    <mergeCell ref="I12:I13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28.09</vt:lpstr>
      <vt:lpstr>29.09</vt:lpstr>
      <vt:lpstr>30.09</vt:lpstr>
      <vt:lpstr>1.10</vt:lpstr>
      <vt:lpstr>4.10</vt:lpstr>
      <vt:lpstr>7.10</vt:lpstr>
      <vt:lpstr>8.10</vt:lpstr>
      <vt:lpstr>11.10</vt:lpstr>
      <vt:lpstr>12.10</vt:lpstr>
      <vt:lpstr>13.10</vt:lpstr>
      <vt:lpstr>14.10</vt:lpstr>
      <vt:lpstr>15.10</vt:lpstr>
      <vt:lpstr>18.10</vt:lpstr>
      <vt:lpstr>19.10</vt:lpstr>
      <vt:lpstr>20.10</vt:lpstr>
      <vt:lpstr>21.10</vt:lpstr>
      <vt:lpstr>22.10</vt:lpstr>
      <vt:lpstr>08.11</vt:lpstr>
      <vt:lpstr>9.11</vt:lpstr>
      <vt:lpstr>11.11</vt:lpstr>
      <vt:lpstr>12.11</vt:lpstr>
      <vt:lpstr>15.11</vt:lpstr>
      <vt:lpstr>16.11</vt:lpstr>
      <vt:lpstr>18.11</vt:lpstr>
      <vt:lpstr>19.11</vt:lpstr>
      <vt:lpstr>22.11</vt:lpstr>
      <vt:lpstr>23.11</vt:lpstr>
      <vt:lpstr>25.11</vt:lpstr>
      <vt:lpstr>26.11</vt:lpstr>
      <vt:lpstr>23.12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2021-12-16T10:07:48Z</dcterms:modified>
</cp:coreProperties>
</file>